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155"/>
  </bookViews>
  <sheets>
    <sheet name="Results" sheetId="7"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1" i="7" l="1"/>
  <c r="O40"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BG34" i="7"/>
  <c r="BH34" i="7"/>
  <c r="BI34" i="7"/>
  <c r="BJ34" i="7"/>
  <c r="BK34" i="7"/>
  <c r="BL34" i="7"/>
  <c r="BM34" i="7"/>
  <c r="BN34" i="7"/>
  <c r="BO34" i="7"/>
  <c r="BP34" i="7"/>
  <c r="BQ34" i="7"/>
  <c r="BR34" i="7"/>
  <c r="BS34" i="7"/>
  <c r="BT34" i="7"/>
  <c r="BU34" i="7"/>
  <c r="BV34" i="7"/>
  <c r="BW34" i="7"/>
  <c r="BX34" i="7"/>
  <c r="BY34" i="7"/>
  <c r="BZ34" i="7"/>
  <c r="CA34" i="7"/>
  <c r="CB34" i="7"/>
  <c r="CC34" i="7"/>
  <c r="CD34" i="7"/>
  <c r="CE34" i="7"/>
  <c r="CF34" i="7"/>
  <c r="CG34" i="7"/>
  <c r="CH34" i="7"/>
  <c r="CI34" i="7"/>
  <c r="CJ34" i="7"/>
  <c r="CK34" i="7"/>
  <c r="CL34" i="7"/>
  <c r="CM34" i="7"/>
  <c r="CN34" i="7"/>
  <c r="CO34" i="7"/>
  <c r="CP34" i="7"/>
  <c r="CQ34" i="7"/>
  <c r="O13" i="7"/>
  <c r="O12" i="7"/>
  <c r="O11" i="7"/>
  <c r="O10" i="7"/>
  <c r="O9" i="7"/>
  <c r="O8" i="7"/>
  <c r="O7" i="7"/>
</calcChain>
</file>

<file path=xl/sharedStrings.xml><?xml version="1.0" encoding="utf-8"?>
<sst xmlns="http://schemas.openxmlformats.org/spreadsheetml/2006/main" count="51" uniqueCount="35">
  <si>
    <t>Section 33 of the Criminal Justice and Courts Act 2015 creates the offence of disclosing private sexual photographs and films with intent to cause distress, commonly referred to as 'revenge porn'. As such, we can only provide details on reports of 'revenge porn' from April 2015.</t>
  </si>
  <si>
    <t>Due to a change in systems used to record incidents, we are currently unable to provide data from 7th April 2021 onwards.</t>
  </si>
  <si>
    <t>Apr</t>
  </si>
  <si>
    <t>May</t>
  </si>
  <si>
    <t>Jun</t>
  </si>
  <si>
    <t>Jul</t>
  </si>
  <si>
    <t>Aug</t>
  </si>
  <si>
    <t>Sep</t>
  </si>
  <si>
    <t>Oct</t>
  </si>
  <si>
    <t>Nov</t>
  </si>
  <si>
    <t>Dec</t>
  </si>
  <si>
    <t>Jan</t>
  </si>
  <si>
    <t>Feb</t>
  </si>
  <si>
    <t>Mar</t>
  </si>
  <si>
    <t>Total</t>
  </si>
  <si>
    <t xml:space="preserve">How many of those cases remain unresolved? </t>
  </si>
  <si>
    <t>OC15: Named Suspect identified: victim support but evidential difficulties prevent further action</t>
  </si>
  <si>
    <t>OC16: Named Suspect identified: evidential difficulties prevent further action; victim does not support (or has withdrawn support from) police action</t>
  </si>
  <si>
    <t>OC3: Caution – ADULT  (inc Conditional Caution)</t>
  </si>
  <si>
    <t>OC18: Investigation Complete: No suspect identified. Investigated as far as possible – Case closed pending further investigative opportunities</t>
  </si>
  <si>
    <t>OC1a: Charge/summons</t>
  </si>
  <si>
    <t>OC1b: Postal Charge</t>
  </si>
  <si>
    <t>OC8: Community Resolution</t>
  </si>
  <si>
    <t>OC2: Caution – YOUTH  (inc Conditional Caution)</t>
  </si>
  <si>
    <t>OC3a: Adult Caution (inc Conditional Caution) with Alternative Offence</t>
  </si>
  <si>
    <t>OC14: Evidential Difficulties Victim Based – No Named suspect: Crime confirmed but victim declined / unable to support further investigation to identify offender.</t>
  </si>
  <si>
    <t>OC1d: Charge/summons with Alternative Offence</t>
  </si>
  <si>
    <t>OC10: Formal action against the offender not in public interest (Police)</t>
  </si>
  <si>
    <t>OC21: Named Suspect identified:  Further investigation to support formal action being taken against the suspect not in the public interest (police)</t>
  </si>
  <si>
    <t>OC20: Further action resulting from crime report will be undertaken by another body or agency</t>
  </si>
  <si>
    <t xml:space="preserve">How many cases of revenge porn have been reported to you since 1st  October 2014 to current date month by month to current date? </t>
  </si>
  <si>
    <t>How many cases were dropped by the accuser?  (outcome – victim does not support prosecution)</t>
  </si>
  <si>
    <t>Outcome</t>
  </si>
  <si>
    <t>Unknown</t>
  </si>
  <si>
    <t xml:space="preserve">How many cases have been reported since 23 March 2020?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</si>
</sst>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1"/>
      <color rgb="FF0070C0"/>
      <name val="Calibri"/>
      <family val="2"/>
      <scheme val="minor"/>
    </font>
    <font>
      <sz val="11"/>
      <color rgb="FFC00000"/>
      <name val="Calibri"/>
      <family val="2"/>
      <scheme val="minor"/>
    </font>
  </fonts>
  <fills count="3">
    <fill>
      <patternFill patternType="none"/>
    </fill>
    <fill>
      <patternFill patternType="gray125"/>
    </fill>
    <fill>
      <patternFill patternType="solid">
        <fgColor theme="9" tint="0.399975585192419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1" xfId="0" applyBorder="1"/>
    <xf numFmtId="0" fontId="0" fillId="0" borderId="2" xfId="0" applyBorder="1"/>
    <xf numFmtId="0" fontId="1" fillId="0" borderId="0" xfId="0" applyFont="1"/>
    <xf numFmtId="0" fontId="2" fillId="0" borderId="0" xfId="0" applyFont="1"/>
    <xf numFmtId="0" fontId="0" fillId="0" borderId="0" xfId="0" applyNumberFormat="1"/>
    <xf numFmtId="0" fontId="0" fillId="0" borderId="0" xfId="0" applyAlignment="1">
      <alignment horizontal="center"/>
    </xf>
    <xf numFmtId="0" fontId="0" fillId="0" borderId="1" xfId="0" applyBorder="1" applyAlignment="1">
      <alignment horizontal="center"/>
    </xf>
    <xf numFmtId="0" fontId="0" fillId="0" borderId="1" xfId="0" applyNumberFormat="1" applyBorder="1"/>
    <xf numFmtId="0" fontId="0" fillId="0" borderId="2" xfId="0" applyNumberFormat="1" applyBorder="1"/>
    <xf numFmtId="0" fontId="0" fillId="0" borderId="0" xfId="0" applyNumberFormat="1" applyAlignment="1">
      <alignment horizontal="center"/>
    </xf>
    <xf numFmtId="0" fontId="0" fillId="0" borderId="1" xfId="0" applyNumberFormat="1" applyBorder="1" applyAlignment="1">
      <alignment horizontal="center"/>
    </xf>
    <xf numFmtId="0" fontId="0" fillId="0" borderId="2" xfId="0" applyBorder="1" applyAlignment="1">
      <alignment horizontal="center"/>
    </xf>
    <xf numFmtId="0" fontId="0" fillId="0" borderId="0" xfId="0" applyNumberFormat="1" applyBorder="1"/>
    <xf numFmtId="0" fontId="0" fillId="0" borderId="0" xfId="0" applyBorder="1"/>
    <xf numFmtId="0" fontId="0" fillId="0" borderId="0" xfId="0" applyNumberFormat="1" applyBorder="1" applyAlignment="1">
      <alignment horizontal="center"/>
    </xf>
    <xf numFmtId="0" fontId="0" fillId="0" borderId="0" xfId="0" applyBorder="1" applyAlignment="1">
      <alignment horizontal="center"/>
    </xf>
    <xf numFmtId="0" fontId="2" fillId="0" borderId="0" xfId="0" applyFont="1" applyAlignment="1">
      <alignment horizontal="left" wrapText="1"/>
    </xf>
    <xf numFmtId="0" fontId="0" fillId="0" borderId="3" xfId="0" applyBorder="1" applyAlignment="1">
      <alignment horizontal="center"/>
    </xf>
    <xf numFmtId="0" fontId="0" fillId="2" borderId="3" xfId="0" applyFill="1" applyBorder="1"/>
    <xf numFmtId="0" fontId="0" fillId="2" borderId="3" xfId="0" applyFill="1" applyBorder="1" applyAlignment="1">
      <alignment horizontal="center"/>
    </xf>
    <xf numFmtId="0" fontId="0" fillId="2" borderId="1" xfId="0" applyFill="1" applyBorder="1"/>
    <xf numFmtId="17" fontId="0" fillId="2" borderId="1" xfId="0" applyNumberFormat="1" applyFill="1" applyBorder="1"/>
    <xf numFmtId="0" fontId="0" fillId="0" borderId="3"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41"/>
  <sheetViews>
    <sheetView showGridLines="0" tabSelected="1" topLeftCell="A31" zoomScaleNormal="100" workbookViewId="0">
      <selection activeCell="I46" sqref="I46"/>
    </sheetView>
  </sheetViews>
  <sheetFormatPr defaultRowHeight="15" x14ac:dyDescent="0.25"/>
  <cols>
    <col min="2" max="2" width="8.7109375" customWidth="1"/>
    <col min="3" max="3" width="6.140625" bestFit="1" customWidth="1"/>
    <col min="4" max="4" width="6.42578125" bestFit="1" customWidth="1"/>
    <col min="5" max="5" width="6.85546875" bestFit="1" customWidth="1"/>
    <col min="6" max="6" width="6.42578125" bestFit="1" customWidth="1"/>
    <col min="7" max="7" width="7.140625" bestFit="1" customWidth="1"/>
    <col min="8" max="8" width="6.28515625" bestFit="1" customWidth="1"/>
    <col min="9" max="9" width="5.5703125" bestFit="1" customWidth="1"/>
    <col min="10" max="10" width="6.5703125" bestFit="1" customWidth="1"/>
    <col min="11" max="11" width="6.42578125" bestFit="1" customWidth="1"/>
    <col min="12" max="12" width="6.28515625" bestFit="1" customWidth="1"/>
    <col min="13" max="13" width="6.7109375" bestFit="1" customWidth="1"/>
    <col min="14" max="14" width="6.5703125" bestFit="1" customWidth="1"/>
    <col min="15" max="15" width="6.140625" bestFit="1" customWidth="1"/>
    <col min="16" max="16" width="6.42578125" bestFit="1" customWidth="1"/>
    <col min="17" max="17" width="6.85546875" bestFit="1" customWidth="1"/>
    <col min="18" max="18" width="6.42578125" bestFit="1" customWidth="1"/>
    <col min="19" max="19" width="7.140625" bestFit="1" customWidth="1"/>
    <col min="20" max="20" width="6.28515625" bestFit="1" customWidth="1"/>
    <col min="21" max="21" width="8.28515625" customWidth="1"/>
    <col min="22" max="22" width="12.7109375" customWidth="1"/>
    <col min="23" max="23" width="7.140625" bestFit="1" customWidth="1"/>
    <col min="24" max="24" width="7.7109375" customWidth="1"/>
    <col min="25" max="25" width="7.42578125" customWidth="1"/>
    <col min="26" max="26" width="7.28515625" customWidth="1"/>
    <col min="27" max="27" width="7.140625" customWidth="1"/>
    <col min="28" max="28" width="7.85546875" customWidth="1"/>
    <col min="29" max="29" width="8.42578125" customWidth="1"/>
    <col min="30" max="30" width="7.42578125" customWidth="1"/>
    <col min="31" max="31" width="7.140625" customWidth="1"/>
    <col min="32" max="32" width="7.7109375" customWidth="1"/>
    <col min="33" max="33" width="6.85546875" bestFit="1" customWidth="1"/>
    <col min="34" max="34" width="7.28515625" customWidth="1"/>
    <col min="35" max="35" width="7.140625" bestFit="1" customWidth="1"/>
    <col min="36" max="36" width="8.140625" customWidth="1"/>
    <col min="37" max="37" width="7.85546875" customWidth="1"/>
    <col min="38" max="38" width="7.42578125" customWidth="1"/>
    <col min="39" max="39" width="7.28515625" customWidth="1"/>
    <col min="40" max="40" width="6.85546875" customWidth="1"/>
    <col min="41" max="41" width="7" customWidth="1"/>
    <col min="42" max="43" width="7.42578125" customWidth="1"/>
    <col min="44" max="44" width="7.7109375" customWidth="1"/>
    <col min="45" max="45" width="6.85546875" bestFit="1" customWidth="1"/>
    <col min="46" max="46" width="7.28515625" customWidth="1"/>
    <col min="47" max="47" width="7.140625" bestFit="1" customWidth="1"/>
    <col min="48" max="48" width="6.85546875" customWidth="1"/>
    <col min="49" max="49" width="7.5703125" customWidth="1"/>
    <col min="50" max="50" width="7.85546875" customWidth="1"/>
    <col min="51" max="51" width="7.28515625" customWidth="1"/>
    <col min="52" max="52" width="7.140625" customWidth="1"/>
    <col min="53" max="53" width="7.42578125" customWidth="1"/>
    <col min="54" max="54" width="7.85546875" customWidth="1"/>
    <col min="55" max="56" width="7.28515625" customWidth="1"/>
    <col min="57" max="57" width="7.85546875" customWidth="1"/>
    <col min="58" max="58" width="7.42578125" customWidth="1"/>
    <col min="59" max="59" width="7.140625" bestFit="1" customWidth="1"/>
    <col min="60" max="60" width="7.5703125" customWidth="1"/>
    <col min="61" max="61" width="6.42578125" customWidth="1"/>
    <col min="62" max="62" width="7.28515625" customWidth="1"/>
    <col min="63" max="63" width="8" customWidth="1"/>
    <col min="64" max="64" width="7.7109375" customWidth="1"/>
    <col min="65" max="65" width="8.42578125" customWidth="1"/>
    <col min="66" max="66" width="8.28515625" customWidth="1"/>
    <col min="67" max="67" width="7" customWidth="1"/>
    <col min="68" max="68" width="8.28515625" customWidth="1"/>
    <col min="69" max="69" width="6.85546875" bestFit="1" customWidth="1"/>
    <col min="70" max="70" width="7.140625" customWidth="1"/>
    <col min="71" max="71" width="7.140625" bestFit="1" customWidth="1"/>
    <col min="72" max="72" width="7.85546875" customWidth="1"/>
    <col min="73" max="73" width="6.28515625" customWidth="1"/>
    <col min="74" max="74" width="8.140625" customWidth="1"/>
    <col min="75" max="75" width="8" customWidth="1"/>
    <col min="76" max="76" width="7.42578125" customWidth="1"/>
    <col min="77" max="77" width="7.5703125" customWidth="1"/>
    <col min="78" max="78" width="8" customWidth="1"/>
    <col min="79" max="79" width="7.42578125" customWidth="1"/>
    <col min="80" max="80" width="7.140625" customWidth="1"/>
    <col min="81" max="81" width="6.85546875" bestFit="1" customWidth="1"/>
    <col min="82" max="82" width="7.85546875" customWidth="1"/>
    <col min="83" max="83" width="7.140625" bestFit="1" customWidth="1"/>
    <col min="84" max="84" width="7.42578125" customWidth="1"/>
    <col min="85" max="85" width="6.28515625" customWidth="1"/>
    <col min="86" max="86" width="8.28515625" customWidth="1"/>
    <col min="87" max="87" width="7.42578125" customWidth="1"/>
    <col min="88" max="88" width="8" customWidth="1"/>
    <col min="89" max="89" width="8.7109375" customWidth="1"/>
    <col min="90" max="90" width="7.7109375" customWidth="1"/>
    <col min="91" max="91" width="7.5703125" customWidth="1"/>
    <col min="92" max="92" width="9.42578125" customWidth="1"/>
    <col min="93" max="93" width="6.85546875" bestFit="1" customWidth="1"/>
    <col min="94" max="94" width="7.85546875" customWidth="1"/>
    <col min="95" max="95" width="5" bestFit="1" customWidth="1"/>
  </cols>
  <sheetData>
    <row r="1" spans="1:31" x14ac:dyDescent="0.25">
      <c r="A1" s="3" t="s">
        <v>30</v>
      </c>
    </row>
    <row r="2" spans="1:31" x14ac:dyDescent="0.25">
      <c r="B2" s="17" t="s">
        <v>0</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row>
    <row r="3" spans="1:31" x14ac:dyDescent="0.25">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row>
    <row r="4" spans="1:31" x14ac:dyDescent="0.25">
      <c r="B4" s="4" t="s">
        <v>1</v>
      </c>
    </row>
    <row r="6" spans="1:31" x14ac:dyDescent="0.25">
      <c r="B6" s="19"/>
      <c r="C6" s="20" t="s">
        <v>11</v>
      </c>
      <c r="D6" s="20" t="s">
        <v>12</v>
      </c>
      <c r="E6" s="20" t="s">
        <v>13</v>
      </c>
      <c r="F6" s="20" t="s">
        <v>2</v>
      </c>
      <c r="G6" s="20" t="s">
        <v>3</v>
      </c>
      <c r="H6" s="20" t="s">
        <v>4</v>
      </c>
      <c r="I6" s="20" t="s">
        <v>5</v>
      </c>
      <c r="J6" s="20" t="s">
        <v>6</v>
      </c>
      <c r="K6" s="20" t="s">
        <v>7</v>
      </c>
      <c r="L6" s="20" t="s">
        <v>8</v>
      </c>
      <c r="M6" s="20" t="s">
        <v>9</v>
      </c>
      <c r="N6" s="20" t="s">
        <v>10</v>
      </c>
      <c r="O6" s="20" t="s">
        <v>14</v>
      </c>
    </row>
    <row r="7" spans="1:31" x14ac:dyDescent="0.25">
      <c r="B7" s="19">
        <v>2015</v>
      </c>
      <c r="C7" s="18"/>
      <c r="D7" s="18"/>
      <c r="E7" s="18"/>
      <c r="F7" s="18">
        <v>4</v>
      </c>
      <c r="G7" s="18">
        <v>10</v>
      </c>
      <c r="H7" s="18">
        <v>7</v>
      </c>
      <c r="I7" s="18">
        <v>5</v>
      </c>
      <c r="J7" s="18">
        <v>6</v>
      </c>
      <c r="K7" s="18">
        <v>5</v>
      </c>
      <c r="L7" s="18">
        <v>5</v>
      </c>
      <c r="M7" s="18">
        <v>10</v>
      </c>
      <c r="N7" s="18">
        <v>8</v>
      </c>
      <c r="O7" s="18">
        <f t="shared" ref="O7:O13" si="0">SUM(C7:N7)</f>
        <v>60</v>
      </c>
    </row>
    <row r="8" spans="1:31" x14ac:dyDescent="0.25">
      <c r="B8" s="19">
        <v>2016</v>
      </c>
      <c r="C8" s="18">
        <v>11</v>
      </c>
      <c r="D8" s="18">
        <v>8</v>
      </c>
      <c r="E8" s="18">
        <v>12</v>
      </c>
      <c r="F8" s="18">
        <v>8</v>
      </c>
      <c r="G8" s="18">
        <v>9</v>
      </c>
      <c r="H8" s="18">
        <v>5</v>
      </c>
      <c r="I8" s="18">
        <v>10</v>
      </c>
      <c r="J8" s="18">
        <v>5</v>
      </c>
      <c r="K8" s="18">
        <v>10</v>
      </c>
      <c r="L8" s="18">
        <v>8</v>
      </c>
      <c r="M8" s="18">
        <v>14</v>
      </c>
      <c r="N8" s="18">
        <v>14</v>
      </c>
      <c r="O8" s="18">
        <f t="shared" si="0"/>
        <v>114</v>
      </c>
    </row>
    <row r="9" spans="1:31" x14ac:dyDescent="0.25">
      <c r="B9" s="19">
        <v>2017</v>
      </c>
      <c r="C9" s="18">
        <v>10</v>
      </c>
      <c r="D9" s="18">
        <v>10</v>
      </c>
      <c r="E9" s="18">
        <v>16</v>
      </c>
      <c r="F9" s="18">
        <v>6</v>
      </c>
      <c r="G9" s="18">
        <v>12</v>
      </c>
      <c r="H9" s="18">
        <v>13</v>
      </c>
      <c r="I9" s="18">
        <v>10</v>
      </c>
      <c r="J9" s="18">
        <v>12</v>
      </c>
      <c r="K9" s="18">
        <v>8</v>
      </c>
      <c r="L9" s="18">
        <v>13</v>
      </c>
      <c r="M9" s="18">
        <v>9</v>
      </c>
      <c r="N9" s="18">
        <v>7</v>
      </c>
      <c r="O9" s="18">
        <f t="shared" si="0"/>
        <v>126</v>
      </c>
    </row>
    <row r="10" spans="1:31" x14ac:dyDescent="0.25">
      <c r="B10" s="19">
        <v>2018</v>
      </c>
      <c r="C10" s="18">
        <v>11</v>
      </c>
      <c r="D10" s="18">
        <v>11</v>
      </c>
      <c r="E10" s="18">
        <v>12</v>
      </c>
      <c r="F10" s="18">
        <v>9</v>
      </c>
      <c r="G10" s="18">
        <v>9</v>
      </c>
      <c r="H10" s="18">
        <v>17</v>
      </c>
      <c r="I10" s="18">
        <v>11</v>
      </c>
      <c r="J10" s="18">
        <v>15</v>
      </c>
      <c r="K10" s="18">
        <v>13</v>
      </c>
      <c r="L10" s="18">
        <v>13</v>
      </c>
      <c r="M10" s="18">
        <v>14</v>
      </c>
      <c r="N10" s="18">
        <v>15</v>
      </c>
      <c r="O10" s="18">
        <f t="shared" si="0"/>
        <v>150</v>
      </c>
    </row>
    <row r="11" spans="1:31" x14ac:dyDescent="0.25">
      <c r="B11" s="19">
        <v>2019</v>
      </c>
      <c r="C11" s="18">
        <v>17</v>
      </c>
      <c r="D11" s="18">
        <v>23</v>
      </c>
      <c r="E11" s="18">
        <v>26</v>
      </c>
      <c r="F11" s="18">
        <v>20</v>
      </c>
      <c r="G11" s="18">
        <v>29</v>
      </c>
      <c r="H11" s="18">
        <v>9</v>
      </c>
      <c r="I11" s="18">
        <v>21</v>
      </c>
      <c r="J11" s="18">
        <v>18</v>
      </c>
      <c r="K11" s="18">
        <v>19</v>
      </c>
      <c r="L11" s="18">
        <v>18</v>
      </c>
      <c r="M11" s="18">
        <v>19</v>
      </c>
      <c r="N11" s="18">
        <v>24</v>
      </c>
      <c r="O11" s="18">
        <f t="shared" si="0"/>
        <v>243</v>
      </c>
    </row>
    <row r="12" spans="1:31" x14ac:dyDescent="0.25">
      <c r="B12" s="19">
        <v>2020</v>
      </c>
      <c r="C12" s="18">
        <v>26</v>
      </c>
      <c r="D12" s="18">
        <v>30</v>
      </c>
      <c r="E12" s="18">
        <v>27</v>
      </c>
      <c r="F12" s="18">
        <v>21</v>
      </c>
      <c r="G12" s="18">
        <v>26</v>
      </c>
      <c r="H12" s="18">
        <v>35</v>
      </c>
      <c r="I12" s="18">
        <v>22</v>
      </c>
      <c r="J12" s="18">
        <v>24</v>
      </c>
      <c r="K12" s="18">
        <v>20</v>
      </c>
      <c r="L12" s="18">
        <v>26</v>
      </c>
      <c r="M12" s="18">
        <v>23</v>
      </c>
      <c r="N12" s="18">
        <v>37</v>
      </c>
      <c r="O12" s="18">
        <f t="shared" si="0"/>
        <v>317</v>
      </c>
    </row>
    <row r="13" spans="1:31" x14ac:dyDescent="0.25">
      <c r="B13" s="19">
        <v>2021</v>
      </c>
      <c r="C13" s="18">
        <v>36</v>
      </c>
      <c r="D13" s="18">
        <v>20</v>
      </c>
      <c r="E13" s="18">
        <v>32</v>
      </c>
      <c r="F13" s="18">
        <v>8</v>
      </c>
      <c r="G13" s="18"/>
      <c r="H13" s="18"/>
      <c r="I13" s="18"/>
      <c r="J13" s="18"/>
      <c r="K13" s="18"/>
      <c r="L13" s="18"/>
      <c r="M13" s="18"/>
      <c r="N13" s="18"/>
      <c r="O13" s="18">
        <f t="shared" si="0"/>
        <v>96</v>
      </c>
    </row>
    <row r="15" spans="1:31" x14ac:dyDescent="0.25">
      <c r="A15" s="3" t="s">
        <v>15</v>
      </c>
    </row>
    <row r="16" spans="1:31" x14ac:dyDescent="0.25">
      <c r="A16" s="3" t="s">
        <v>31</v>
      </c>
    </row>
    <row r="18" spans="2:95" x14ac:dyDescent="0.25">
      <c r="B18" s="21" t="s">
        <v>32</v>
      </c>
      <c r="C18" s="21"/>
      <c r="D18" s="21"/>
      <c r="E18" s="21"/>
      <c r="F18" s="21"/>
      <c r="G18" s="21"/>
      <c r="H18" s="21"/>
      <c r="I18" s="21"/>
      <c r="J18" s="21"/>
      <c r="K18" s="21"/>
      <c r="L18" s="21"/>
      <c r="M18" s="21"/>
      <c r="N18" s="21"/>
      <c r="O18" s="21"/>
      <c r="P18" s="21"/>
      <c r="Q18" s="21"/>
      <c r="R18" s="21"/>
      <c r="S18" s="21"/>
      <c r="T18" s="21"/>
      <c r="U18" s="21"/>
      <c r="V18" s="22">
        <v>42095</v>
      </c>
      <c r="W18" s="22">
        <v>42125</v>
      </c>
      <c r="X18" s="22">
        <v>42156</v>
      </c>
      <c r="Y18" s="22">
        <v>42186</v>
      </c>
      <c r="Z18" s="22">
        <v>42217</v>
      </c>
      <c r="AA18" s="22">
        <v>42248</v>
      </c>
      <c r="AB18" s="22">
        <v>42278</v>
      </c>
      <c r="AC18" s="22">
        <v>42309</v>
      </c>
      <c r="AD18" s="22">
        <v>42339</v>
      </c>
      <c r="AE18" s="22">
        <v>42370</v>
      </c>
      <c r="AF18" s="22">
        <v>42401</v>
      </c>
      <c r="AG18" s="22">
        <v>42430</v>
      </c>
      <c r="AH18" s="22">
        <v>42461</v>
      </c>
      <c r="AI18" s="22">
        <v>42491</v>
      </c>
      <c r="AJ18" s="22">
        <v>42522</v>
      </c>
      <c r="AK18" s="22">
        <v>42552</v>
      </c>
      <c r="AL18" s="22">
        <v>42583</v>
      </c>
      <c r="AM18" s="22">
        <v>42614</v>
      </c>
      <c r="AN18" s="22">
        <v>42644</v>
      </c>
      <c r="AO18" s="22">
        <v>42675</v>
      </c>
      <c r="AP18" s="22">
        <v>42705</v>
      </c>
      <c r="AQ18" s="22">
        <v>42736</v>
      </c>
      <c r="AR18" s="22">
        <v>42767</v>
      </c>
      <c r="AS18" s="22">
        <v>42795</v>
      </c>
      <c r="AT18" s="22">
        <v>42826</v>
      </c>
      <c r="AU18" s="22">
        <v>42856</v>
      </c>
      <c r="AV18" s="22">
        <v>42887</v>
      </c>
      <c r="AW18" s="22">
        <v>42917</v>
      </c>
      <c r="AX18" s="22">
        <v>42948</v>
      </c>
      <c r="AY18" s="22">
        <v>42979</v>
      </c>
      <c r="AZ18" s="22">
        <v>43009</v>
      </c>
      <c r="BA18" s="22">
        <v>43040</v>
      </c>
      <c r="BB18" s="22">
        <v>43070</v>
      </c>
      <c r="BC18" s="22">
        <v>43101</v>
      </c>
      <c r="BD18" s="22">
        <v>43132</v>
      </c>
      <c r="BE18" s="22">
        <v>43160</v>
      </c>
      <c r="BF18" s="22">
        <v>43191</v>
      </c>
      <c r="BG18" s="22">
        <v>43221</v>
      </c>
      <c r="BH18" s="22">
        <v>43252</v>
      </c>
      <c r="BI18" s="22">
        <v>43282</v>
      </c>
      <c r="BJ18" s="22">
        <v>43313</v>
      </c>
      <c r="BK18" s="22">
        <v>43344</v>
      </c>
      <c r="BL18" s="22">
        <v>43374</v>
      </c>
      <c r="BM18" s="22">
        <v>43405</v>
      </c>
      <c r="BN18" s="22">
        <v>43435</v>
      </c>
      <c r="BO18" s="22">
        <v>43466</v>
      </c>
      <c r="BP18" s="22">
        <v>43497</v>
      </c>
      <c r="BQ18" s="22">
        <v>43525</v>
      </c>
      <c r="BR18" s="22">
        <v>43556</v>
      </c>
      <c r="BS18" s="22">
        <v>43586</v>
      </c>
      <c r="BT18" s="22">
        <v>43617</v>
      </c>
      <c r="BU18" s="22">
        <v>43647</v>
      </c>
      <c r="BV18" s="22">
        <v>43678</v>
      </c>
      <c r="BW18" s="22">
        <v>43709</v>
      </c>
      <c r="BX18" s="22">
        <v>43739</v>
      </c>
      <c r="BY18" s="22">
        <v>43770</v>
      </c>
      <c r="BZ18" s="22">
        <v>43800</v>
      </c>
      <c r="CA18" s="22">
        <v>43831</v>
      </c>
      <c r="CB18" s="22">
        <v>43862</v>
      </c>
      <c r="CC18" s="22">
        <v>43891</v>
      </c>
      <c r="CD18" s="22">
        <v>43922</v>
      </c>
      <c r="CE18" s="22">
        <v>43952</v>
      </c>
      <c r="CF18" s="22">
        <v>43983</v>
      </c>
      <c r="CG18" s="22">
        <v>44013</v>
      </c>
      <c r="CH18" s="22">
        <v>44044</v>
      </c>
      <c r="CI18" s="22">
        <v>44075</v>
      </c>
      <c r="CJ18" s="22">
        <v>44105</v>
      </c>
      <c r="CK18" s="22">
        <v>44136</v>
      </c>
      <c r="CL18" s="22">
        <v>44166</v>
      </c>
      <c r="CM18" s="22">
        <v>44197</v>
      </c>
      <c r="CN18" s="22">
        <v>44228</v>
      </c>
      <c r="CO18" s="22">
        <v>44256</v>
      </c>
      <c r="CP18" s="22">
        <v>44287</v>
      </c>
      <c r="CQ18" s="22" t="s">
        <v>14</v>
      </c>
    </row>
    <row r="19" spans="2:95" x14ac:dyDescent="0.25">
      <c r="B19" s="5" t="s">
        <v>17</v>
      </c>
      <c r="V19" s="10">
        <v>1</v>
      </c>
      <c r="W19" s="10">
        <v>1</v>
      </c>
      <c r="X19" s="10">
        <v>2</v>
      </c>
      <c r="Y19" s="10">
        <v>1</v>
      </c>
      <c r="Z19" s="10"/>
      <c r="AA19" s="10"/>
      <c r="AB19" s="10"/>
      <c r="AC19" s="10">
        <v>1</v>
      </c>
      <c r="AD19" s="10"/>
      <c r="AE19" s="10">
        <v>2</v>
      </c>
      <c r="AF19" s="10">
        <v>1</v>
      </c>
      <c r="AG19" s="10">
        <v>3</v>
      </c>
      <c r="AH19" s="10">
        <v>3</v>
      </c>
      <c r="AI19" s="10">
        <v>3</v>
      </c>
      <c r="AJ19" s="10"/>
      <c r="AK19" s="10">
        <v>3</v>
      </c>
      <c r="AL19" s="10">
        <v>3</v>
      </c>
      <c r="AM19" s="10">
        <v>3</v>
      </c>
      <c r="AN19" s="10">
        <v>3</v>
      </c>
      <c r="AO19" s="10">
        <v>5</v>
      </c>
      <c r="AP19" s="10">
        <v>3</v>
      </c>
      <c r="AQ19" s="10">
        <v>4</v>
      </c>
      <c r="AR19" s="10">
        <v>4</v>
      </c>
      <c r="AS19" s="10">
        <v>2</v>
      </c>
      <c r="AT19" s="10">
        <v>2</v>
      </c>
      <c r="AU19" s="10">
        <v>7</v>
      </c>
      <c r="AV19" s="10">
        <v>6</v>
      </c>
      <c r="AW19" s="10">
        <v>3</v>
      </c>
      <c r="AX19" s="10">
        <v>3</v>
      </c>
      <c r="AY19" s="10"/>
      <c r="AZ19" s="10">
        <v>4</v>
      </c>
      <c r="BA19" s="10"/>
      <c r="BB19" s="10">
        <v>1</v>
      </c>
      <c r="BC19" s="10">
        <v>6</v>
      </c>
      <c r="BD19" s="10">
        <v>2</v>
      </c>
      <c r="BE19" s="10">
        <v>4</v>
      </c>
      <c r="BF19" s="10">
        <v>1</v>
      </c>
      <c r="BG19" s="10">
        <v>4</v>
      </c>
      <c r="BH19" s="10">
        <v>10</v>
      </c>
      <c r="BI19" s="10">
        <v>6</v>
      </c>
      <c r="BJ19" s="10">
        <v>7</v>
      </c>
      <c r="BK19" s="10">
        <v>8</v>
      </c>
      <c r="BL19" s="10">
        <v>6</v>
      </c>
      <c r="BM19" s="10">
        <v>5</v>
      </c>
      <c r="BN19" s="10">
        <v>8</v>
      </c>
      <c r="BO19" s="10">
        <v>7</v>
      </c>
      <c r="BP19" s="10">
        <v>8</v>
      </c>
      <c r="BQ19" s="10">
        <v>9</v>
      </c>
      <c r="BR19" s="10">
        <v>5</v>
      </c>
      <c r="BS19" s="10">
        <v>9</v>
      </c>
      <c r="BT19" s="10">
        <v>3</v>
      </c>
      <c r="BU19" s="10">
        <v>8</v>
      </c>
      <c r="BV19" s="10">
        <v>8</v>
      </c>
      <c r="BW19" s="10">
        <v>6</v>
      </c>
      <c r="BX19" s="10">
        <v>6</v>
      </c>
      <c r="BY19" s="10">
        <v>8</v>
      </c>
      <c r="BZ19" s="10">
        <v>8</v>
      </c>
      <c r="CA19" s="10">
        <v>11</v>
      </c>
      <c r="CB19" s="10">
        <v>11</v>
      </c>
      <c r="CC19" s="10">
        <v>15</v>
      </c>
      <c r="CD19" s="10">
        <v>4</v>
      </c>
      <c r="CE19" s="10">
        <v>8</v>
      </c>
      <c r="CF19" s="10">
        <v>16</v>
      </c>
      <c r="CG19" s="10">
        <v>9</v>
      </c>
      <c r="CH19" s="10">
        <v>6</v>
      </c>
      <c r="CI19" s="10">
        <v>7</v>
      </c>
      <c r="CJ19" s="10">
        <v>11</v>
      </c>
      <c r="CK19" s="10">
        <v>7</v>
      </c>
      <c r="CL19" s="10">
        <v>12</v>
      </c>
      <c r="CM19" s="10">
        <v>10</v>
      </c>
      <c r="CN19" s="10">
        <v>8</v>
      </c>
      <c r="CO19" s="10">
        <v>9</v>
      </c>
      <c r="CP19" s="10">
        <v>2</v>
      </c>
      <c r="CQ19" s="6">
        <v>372</v>
      </c>
    </row>
    <row r="20" spans="2:95" x14ac:dyDescent="0.25">
      <c r="B20" s="5" t="s">
        <v>16</v>
      </c>
      <c r="V20" s="10">
        <v>3</v>
      </c>
      <c r="W20" s="10">
        <v>3</v>
      </c>
      <c r="X20" s="10">
        <v>1</v>
      </c>
      <c r="Y20" s="10"/>
      <c r="Z20" s="10">
        <v>5</v>
      </c>
      <c r="AA20" s="10">
        <v>1</v>
      </c>
      <c r="AB20" s="10">
        <v>2</v>
      </c>
      <c r="AC20" s="10">
        <v>3</v>
      </c>
      <c r="AD20" s="10">
        <v>2</v>
      </c>
      <c r="AE20" s="10">
        <v>2</v>
      </c>
      <c r="AF20" s="10">
        <v>3</v>
      </c>
      <c r="AG20" s="10">
        <v>4</v>
      </c>
      <c r="AH20" s="10">
        <v>2</v>
      </c>
      <c r="AI20" s="10"/>
      <c r="AJ20" s="10">
        <v>4</v>
      </c>
      <c r="AK20" s="10">
        <v>4</v>
      </c>
      <c r="AL20" s="10">
        <v>1</v>
      </c>
      <c r="AM20" s="10">
        <v>1</v>
      </c>
      <c r="AN20" s="10"/>
      <c r="AO20" s="10">
        <v>3</v>
      </c>
      <c r="AP20" s="10">
        <v>1</v>
      </c>
      <c r="AQ20" s="10">
        <v>2</v>
      </c>
      <c r="AR20" s="10">
        <v>5</v>
      </c>
      <c r="AS20" s="10">
        <v>4</v>
      </c>
      <c r="AT20" s="10">
        <v>1</v>
      </c>
      <c r="AU20" s="10">
        <v>2</v>
      </c>
      <c r="AV20" s="10">
        <v>3</v>
      </c>
      <c r="AW20" s="10">
        <v>2</v>
      </c>
      <c r="AX20" s="10">
        <v>4</v>
      </c>
      <c r="AY20" s="10">
        <v>4</v>
      </c>
      <c r="AZ20" s="10">
        <v>4</v>
      </c>
      <c r="BA20" s="10">
        <v>4</v>
      </c>
      <c r="BB20" s="10">
        <v>1</v>
      </c>
      <c r="BC20" s="10">
        <v>1</v>
      </c>
      <c r="BD20" s="10">
        <v>1</v>
      </c>
      <c r="BE20" s="10">
        <v>3</v>
      </c>
      <c r="BF20" s="10">
        <v>1</v>
      </c>
      <c r="BG20" s="10">
        <v>4</v>
      </c>
      <c r="BH20" s="10">
        <v>3</v>
      </c>
      <c r="BI20" s="10">
        <v>2</v>
      </c>
      <c r="BJ20" s="10">
        <v>3</v>
      </c>
      <c r="BK20" s="10">
        <v>4</v>
      </c>
      <c r="BL20" s="10">
        <v>3</v>
      </c>
      <c r="BM20" s="10">
        <v>3</v>
      </c>
      <c r="BN20" s="10">
        <v>3</v>
      </c>
      <c r="BO20" s="10">
        <v>3</v>
      </c>
      <c r="BP20" s="10">
        <v>7</v>
      </c>
      <c r="BQ20" s="10">
        <v>11</v>
      </c>
      <c r="BR20" s="10">
        <v>9</v>
      </c>
      <c r="BS20" s="10">
        <v>12</v>
      </c>
      <c r="BT20" s="10">
        <v>3</v>
      </c>
      <c r="BU20" s="10">
        <v>8</v>
      </c>
      <c r="BV20" s="10">
        <v>6</v>
      </c>
      <c r="BW20" s="10">
        <v>6</v>
      </c>
      <c r="BX20" s="10">
        <v>6</v>
      </c>
      <c r="BY20" s="10">
        <v>3</v>
      </c>
      <c r="BZ20" s="10">
        <v>9</v>
      </c>
      <c r="CA20" s="10">
        <v>3</v>
      </c>
      <c r="CB20" s="10">
        <v>3</v>
      </c>
      <c r="CC20" s="10">
        <v>7</v>
      </c>
      <c r="CD20" s="10">
        <v>9</v>
      </c>
      <c r="CE20" s="10">
        <v>8</v>
      </c>
      <c r="CF20" s="10">
        <v>12</v>
      </c>
      <c r="CG20" s="10">
        <v>5</v>
      </c>
      <c r="CH20" s="10">
        <v>8</v>
      </c>
      <c r="CI20" s="10">
        <v>7</v>
      </c>
      <c r="CJ20" s="10">
        <v>5</v>
      </c>
      <c r="CK20" s="10">
        <v>7</v>
      </c>
      <c r="CL20" s="10">
        <v>12</v>
      </c>
      <c r="CM20" s="10">
        <v>11</v>
      </c>
      <c r="CN20" s="10">
        <v>1</v>
      </c>
      <c r="CO20" s="10">
        <v>6</v>
      </c>
      <c r="CP20" s="10"/>
      <c r="CQ20" s="6">
        <v>299</v>
      </c>
    </row>
    <row r="21" spans="2:95" x14ac:dyDescent="0.25">
      <c r="B21" s="5" t="s">
        <v>19</v>
      </c>
      <c r="V21" s="10"/>
      <c r="W21" s="10">
        <v>1</v>
      </c>
      <c r="X21" s="10">
        <v>1</v>
      </c>
      <c r="Y21" s="10">
        <v>2</v>
      </c>
      <c r="Z21" s="10">
        <v>1</v>
      </c>
      <c r="AA21" s="10">
        <v>2</v>
      </c>
      <c r="AB21" s="10">
        <v>1</v>
      </c>
      <c r="AC21" s="10">
        <v>1</v>
      </c>
      <c r="AD21" s="10">
        <v>3</v>
      </c>
      <c r="AE21" s="10">
        <v>2</v>
      </c>
      <c r="AF21" s="10"/>
      <c r="AG21" s="10">
        <v>1</v>
      </c>
      <c r="AH21" s="10"/>
      <c r="AI21" s="10">
        <v>2</v>
      </c>
      <c r="AJ21" s="10"/>
      <c r="AK21" s="10">
        <v>3</v>
      </c>
      <c r="AL21" s="10">
        <v>1</v>
      </c>
      <c r="AM21" s="10">
        <v>2</v>
      </c>
      <c r="AN21" s="10">
        <v>1</v>
      </c>
      <c r="AO21" s="10">
        <v>5</v>
      </c>
      <c r="AP21" s="10">
        <v>5</v>
      </c>
      <c r="AQ21" s="10">
        <v>2</v>
      </c>
      <c r="AR21" s="10"/>
      <c r="AS21" s="10">
        <v>4</v>
      </c>
      <c r="AT21" s="10">
        <v>1</v>
      </c>
      <c r="AU21" s="10">
        <v>2</v>
      </c>
      <c r="AV21" s="10">
        <v>3</v>
      </c>
      <c r="AW21" s="10">
        <v>2</v>
      </c>
      <c r="AX21" s="10">
        <v>3</v>
      </c>
      <c r="AY21" s="10">
        <v>3</v>
      </c>
      <c r="AZ21" s="10">
        <v>3</v>
      </c>
      <c r="BA21" s="10">
        <v>3</v>
      </c>
      <c r="BB21" s="10"/>
      <c r="BC21" s="10">
        <v>3</v>
      </c>
      <c r="BD21" s="10">
        <v>2</v>
      </c>
      <c r="BE21" s="10">
        <v>3</v>
      </c>
      <c r="BF21" s="10">
        <v>1</v>
      </c>
      <c r="BG21" s="10"/>
      <c r="BH21" s="10">
        <v>3</v>
      </c>
      <c r="BI21" s="10">
        <v>2</v>
      </c>
      <c r="BJ21" s="10">
        <v>2</v>
      </c>
      <c r="BK21" s="10"/>
      <c r="BL21" s="10">
        <v>2</v>
      </c>
      <c r="BM21" s="10">
        <v>3</v>
      </c>
      <c r="BN21" s="10">
        <v>2</v>
      </c>
      <c r="BO21" s="10">
        <v>5</v>
      </c>
      <c r="BP21" s="10">
        <v>6</v>
      </c>
      <c r="BQ21" s="10">
        <v>3</v>
      </c>
      <c r="BR21" s="10">
        <v>5</v>
      </c>
      <c r="BS21" s="10">
        <v>6</v>
      </c>
      <c r="BT21" s="10">
        <v>1</v>
      </c>
      <c r="BU21" s="10">
        <v>4</v>
      </c>
      <c r="BV21" s="10">
        <v>2</v>
      </c>
      <c r="BW21" s="10">
        <v>3</v>
      </c>
      <c r="BX21" s="10">
        <v>6</v>
      </c>
      <c r="BY21" s="10">
        <v>5</v>
      </c>
      <c r="BZ21" s="10">
        <v>6</v>
      </c>
      <c r="CA21" s="10">
        <v>7</v>
      </c>
      <c r="CB21" s="10">
        <v>8</v>
      </c>
      <c r="CC21" s="10">
        <v>2</v>
      </c>
      <c r="CD21" s="10">
        <v>6</v>
      </c>
      <c r="CE21" s="10">
        <v>7</v>
      </c>
      <c r="CF21" s="10">
        <v>4</v>
      </c>
      <c r="CG21" s="10">
        <v>3</v>
      </c>
      <c r="CH21" s="10">
        <v>5</v>
      </c>
      <c r="CI21" s="10">
        <v>2</v>
      </c>
      <c r="CJ21" s="10">
        <v>7</v>
      </c>
      <c r="CK21" s="10">
        <v>7</v>
      </c>
      <c r="CL21" s="10">
        <v>8</v>
      </c>
      <c r="CM21" s="10">
        <v>9</v>
      </c>
      <c r="CN21" s="10">
        <v>3</v>
      </c>
      <c r="CO21" s="10">
        <v>5</v>
      </c>
      <c r="CP21" s="10"/>
      <c r="CQ21" s="6">
        <v>218</v>
      </c>
    </row>
    <row r="22" spans="2:95" x14ac:dyDescent="0.25">
      <c r="B22" s="13" t="s">
        <v>33</v>
      </c>
      <c r="C22" s="14"/>
      <c r="D22" s="14"/>
      <c r="E22" s="14"/>
      <c r="F22" s="14"/>
      <c r="G22" s="14"/>
      <c r="H22" s="14"/>
      <c r="I22" s="14"/>
      <c r="J22" s="14"/>
      <c r="K22" s="14"/>
      <c r="L22" s="14"/>
      <c r="M22" s="14"/>
      <c r="N22" s="14"/>
      <c r="O22" s="14"/>
      <c r="P22" s="14"/>
      <c r="Q22" s="14"/>
      <c r="R22" s="14"/>
      <c r="S22" s="14"/>
      <c r="T22" s="14"/>
      <c r="U22" s="14"/>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v>1</v>
      </c>
      <c r="BB22" s="15"/>
      <c r="BC22" s="15"/>
      <c r="BD22" s="15"/>
      <c r="BE22" s="15"/>
      <c r="BF22" s="15"/>
      <c r="BG22" s="15"/>
      <c r="BH22" s="15"/>
      <c r="BI22" s="15"/>
      <c r="BJ22" s="15"/>
      <c r="BK22" s="15"/>
      <c r="BL22" s="15"/>
      <c r="BM22" s="15"/>
      <c r="BN22" s="15"/>
      <c r="BO22" s="15"/>
      <c r="BP22" s="15"/>
      <c r="BQ22" s="15">
        <v>1</v>
      </c>
      <c r="BR22" s="15"/>
      <c r="BS22" s="15"/>
      <c r="BT22" s="15"/>
      <c r="BU22" s="15"/>
      <c r="BV22" s="15">
        <v>2</v>
      </c>
      <c r="BW22" s="15"/>
      <c r="BX22" s="15"/>
      <c r="BY22" s="15">
        <v>1</v>
      </c>
      <c r="BZ22" s="15">
        <v>1</v>
      </c>
      <c r="CA22" s="15">
        <v>1</v>
      </c>
      <c r="CB22" s="15"/>
      <c r="CC22" s="15"/>
      <c r="CD22" s="15">
        <v>1</v>
      </c>
      <c r="CE22" s="15">
        <v>3</v>
      </c>
      <c r="CF22" s="15"/>
      <c r="CG22" s="15"/>
      <c r="CH22" s="15">
        <v>1</v>
      </c>
      <c r="CI22" s="15">
        <v>3</v>
      </c>
      <c r="CJ22" s="15">
        <v>1</v>
      </c>
      <c r="CK22" s="15">
        <v>1</v>
      </c>
      <c r="CL22" s="15">
        <v>4</v>
      </c>
      <c r="CM22" s="15">
        <v>4</v>
      </c>
      <c r="CN22" s="15">
        <v>7</v>
      </c>
      <c r="CO22" s="15">
        <v>12</v>
      </c>
      <c r="CP22" s="15">
        <v>6</v>
      </c>
      <c r="CQ22" s="16">
        <v>50</v>
      </c>
    </row>
    <row r="23" spans="2:95" x14ac:dyDescent="0.25">
      <c r="B23" s="5" t="s">
        <v>20</v>
      </c>
      <c r="V23" s="10"/>
      <c r="W23" s="10">
        <v>3</v>
      </c>
      <c r="X23" s="10"/>
      <c r="Y23" s="10">
        <v>2</v>
      </c>
      <c r="Z23" s="10"/>
      <c r="AA23" s="10">
        <v>2</v>
      </c>
      <c r="AB23" s="10"/>
      <c r="AC23" s="10">
        <v>3</v>
      </c>
      <c r="AD23" s="10">
        <v>2</v>
      </c>
      <c r="AE23" s="10">
        <v>2</v>
      </c>
      <c r="AF23" s="10">
        <v>2</v>
      </c>
      <c r="AG23" s="10">
        <v>1</v>
      </c>
      <c r="AH23" s="10">
        <v>1</v>
      </c>
      <c r="AI23" s="10">
        <v>1</v>
      </c>
      <c r="AJ23" s="10">
        <v>1</v>
      </c>
      <c r="AK23" s="10"/>
      <c r="AL23" s="10"/>
      <c r="AM23" s="10">
        <v>1</v>
      </c>
      <c r="AN23" s="10">
        <v>1</v>
      </c>
      <c r="AO23" s="10"/>
      <c r="AP23" s="10"/>
      <c r="AQ23" s="10">
        <v>2</v>
      </c>
      <c r="AR23" s="10"/>
      <c r="AS23" s="10">
        <v>3</v>
      </c>
      <c r="AT23" s="10"/>
      <c r="AU23" s="10"/>
      <c r="AV23" s="10"/>
      <c r="AW23" s="10"/>
      <c r="AX23" s="10">
        <v>1</v>
      </c>
      <c r="AY23" s="10"/>
      <c r="AZ23" s="10"/>
      <c r="BA23" s="10"/>
      <c r="BB23" s="10">
        <v>3</v>
      </c>
      <c r="BC23" s="10"/>
      <c r="BD23" s="10">
        <v>2</v>
      </c>
      <c r="BE23" s="10">
        <v>1</v>
      </c>
      <c r="BF23" s="10"/>
      <c r="BG23" s="10">
        <v>1</v>
      </c>
      <c r="BH23" s="10"/>
      <c r="BI23" s="10"/>
      <c r="BJ23" s="10"/>
      <c r="BK23" s="10"/>
      <c r="BL23" s="10"/>
      <c r="BM23" s="10">
        <v>1</v>
      </c>
      <c r="BN23" s="10">
        <v>1</v>
      </c>
      <c r="BO23" s="10"/>
      <c r="BP23" s="10"/>
      <c r="BQ23" s="10"/>
      <c r="BR23" s="10"/>
      <c r="BS23" s="10">
        <v>2</v>
      </c>
      <c r="BT23" s="10"/>
      <c r="BU23" s="10"/>
      <c r="BV23" s="10"/>
      <c r="BW23" s="10"/>
      <c r="BX23" s="10"/>
      <c r="BY23" s="10">
        <v>1</v>
      </c>
      <c r="BZ23" s="10"/>
      <c r="CA23" s="10"/>
      <c r="CB23" s="10">
        <v>1</v>
      </c>
      <c r="CC23" s="10"/>
      <c r="CD23" s="10"/>
      <c r="CE23" s="10"/>
      <c r="CF23" s="10">
        <v>2</v>
      </c>
      <c r="CG23" s="10"/>
      <c r="CH23" s="10">
        <v>2</v>
      </c>
      <c r="CI23" s="10"/>
      <c r="CJ23" s="10"/>
      <c r="CK23" s="10">
        <v>1</v>
      </c>
      <c r="CL23" s="10">
        <v>1</v>
      </c>
      <c r="CM23" s="10"/>
      <c r="CN23" s="10"/>
      <c r="CO23" s="10"/>
      <c r="CP23" s="10"/>
      <c r="CQ23" s="6">
        <v>47</v>
      </c>
    </row>
    <row r="24" spans="2:95" x14ac:dyDescent="0.25">
      <c r="B24" s="5" t="s">
        <v>18</v>
      </c>
      <c r="V24" s="10"/>
      <c r="W24" s="10">
        <v>2</v>
      </c>
      <c r="X24" s="10">
        <v>2</v>
      </c>
      <c r="Y24" s="10"/>
      <c r="Z24" s="10"/>
      <c r="AA24" s="10"/>
      <c r="AB24" s="10">
        <v>2</v>
      </c>
      <c r="AC24" s="10"/>
      <c r="AD24" s="10">
        <v>1</v>
      </c>
      <c r="AE24" s="10"/>
      <c r="AF24" s="10">
        <v>1</v>
      </c>
      <c r="AG24" s="10">
        <v>1</v>
      </c>
      <c r="AH24" s="10">
        <v>2</v>
      </c>
      <c r="AI24" s="10"/>
      <c r="AJ24" s="10"/>
      <c r="AK24" s="10"/>
      <c r="AL24" s="10"/>
      <c r="AM24" s="10">
        <v>1</v>
      </c>
      <c r="AN24" s="10">
        <v>2</v>
      </c>
      <c r="AO24" s="10"/>
      <c r="AP24" s="10">
        <v>5</v>
      </c>
      <c r="AQ24" s="10"/>
      <c r="AR24" s="10">
        <v>1</v>
      </c>
      <c r="AS24" s="10">
        <v>1</v>
      </c>
      <c r="AT24" s="10">
        <v>1</v>
      </c>
      <c r="AU24" s="10"/>
      <c r="AV24" s="10"/>
      <c r="AW24" s="10">
        <v>1</v>
      </c>
      <c r="AX24" s="10"/>
      <c r="AY24" s="10">
        <v>1</v>
      </c>
      <c r="AZ24" s="10">
        <v>1</v>
      </c>
      <c r="BA24" s="10"/>
      <c r="BB24" s="10">
        <v>2</v>
      </c>
      <c r="BC24" s="10"/>
      <c r="BD24" s="10">
        <v>3</v>
      </c>
      <c r="BE24" s="10"/>
      <c r="BF24" s="10">
        <v>1</v>
      </c>
      <c r="BG24" s="10"/>
      <c r="BH24" s="10"/>
      <c r="BI24" s="10"/>
      <c r="BJ24" s="10"/>
      <c r="BK24" s="10">
        <v>1</v>
      </c>
      <c r="BL24" s="10">
        <v>1</v>
      </c>
      <c r="BM24" s="10">
        <v>1</v>
      </c>
      <c r="BN24" s="10"/>
      <c r="BO24" s="10">
        <v>1</v>
      </c>
      <c r="BP24" s="10"/>
      <c r="BQ24" s="10"/>
      <c r="BR24" s="10">
        <v>1</v>
      </c>
      <c r="BS24" s="10"/>
      <c r="BT24" s="10"/>
      <c r="BU24" s="10"/>
      <c r="BV24" s="10"/>
      <c r="BW24" s="10">
        <v>1</v>
      </c>
      <c r="BX24" s="10"/>
      <c r="BY24" s="10">
        <v>1</v>
      </c>
      <c r="BZ24" s="10"/>
      <c r="CA24" s="10"/>
      <c r="CB24" s="10">
        <v>1</v>
      </c>
      <c r="CC24" s="10">
        <v>1</v>
      </c>
      <c r="CD24" s="10"/>
      <c r="CE24" s="10"/>
      <c r="CF24" s="10"/>
      <c r="CG24" s="10"/>
      <c r="CH24" s="10"/>
      <c r="CI24" s="10"/>
      <c r="CJ24" s="10">
        <v>1</v>
      </c>
      <c r="CK24" s="10"/>
      <c r="CL24" s="10"/>
      <c r="CM24" s="10">
        <v>1</v>
      </c>
      <c r="CN24" s="10"/>
      <c r="CO24" s="10"/>
      <c r="CP24" s="10"/>
      <c r="CQ24" s="6">
        <v>42</v>
      </c>
    </row>
    <row r="25" spans="2:95" x14ac:dyDescent="0.25">
      <c r="B25" s="5" t="s">
        <v>25</v>
      </c>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v>1</v>
      </c>
      <c r="AT25" s="10"/>
      <c r="AU25" s="10"/>
      <c r="AV25" s="10"/>
      <c r="AW25" s="10"/>
      <c r="AX25" s="10"/>
      <c r="AY25" s="10"/>
      <c r="AZ25" s="10"/>
      <c r="BA25" s="10"/>
      <c r="BB25" s="10"/>
      <c r="BC25" s="10">
        <v>1</v>
      </c>
      <c r="BD25" s="10">
        <v>1</v>
      </c>
      <c r="BE25" s="10"/>
      <c r="BF25" s="10">
        <v>1</v>
      </c>
      <c r="BG25" s="10"/>
      <c r="BH25" s="10"/>
      <c r="BI25" s="10">
        <v>1</v>
      </c>
      <c r="BJ25" s="10">
        <v>2</v>
      </c>
      <c r="BK25" s="10"/>
      <c r="BL25" s="10">
        <v>1</v>
      </c>
      <c r="BM25" s="10"/>
      <c r="BN25" s="10"/>
      <c r="BO25" s="10"/>
      <c r="BP25" s="10"/>
      <c r="BQ25" s="10"/>
      <c r="BR25" s="10"/>
      <c r="BS25" s="10"/>
      <c r="BT25" s="10">
        <v>1</v>
      </c>
      <c r="BU25" s="10"/>
      <c r="BV25" s="10"/>
      <c r="BW25" s="10"/>
      <c r="BX25" s="10"/>
      <c r="BY25" s="10"/>
      <c r="BZ25" s="10"/>
      <c r="CA25" s="10">
        <v>3</v>
      </c>
      <c r="CB25" s="10">
        <v>3</v>
      </c>
      <c r="CC25" s="10">
        <v>1</v>
      </c>
      <c r="CD25" s="10"/>
      <c r="CE25" s="10"/>
      <c r="CF25" s="10">
        <v>1</v>
      </c>
      <c r="CG25" s="10">
        <v>2</v>
      </c>
      <c r="CH25" s="10">
        <v>2</v>
      </c>
      <c r="CI25" s="10">
        <v>1</v>
      </c>
      <c r="CJ25" s="10"/>
      <c r="CK25" s="10"/>
      <c r="CL25" s="10"/>
      <c r="CM25" s="10"/>
      <c r="CN25" s="10">
        <v>1</v>
      </c>
      <c r="CO25" s="10"/>
      <c r="CP25" s="10"/>
      <c r="CQ25" s="6">
        <v>23</v>
      </c>
    </row>
    <row r="26" spans="2:95" x14ac:dyDescent="0.25">
      <c r="B26" s="5" t="s">
        <v>22</v>
      </c>
      <c r="V26" s="10"/>
      <c r="W26" s="10"/>
      <c r="X26" s="10"/>
      <c r="Y26" s="10"/>
      <c r="Z26" s="10"/>
      <c r="AA26" s="10"/>
      <c r="AB26" s="10"/>
      <c r="AC26" s="10">
        <v>2</v>
      </c>
      <c r="AD26" s="10"/>
      <c r="AE26" s="10"/>
      <c r="AF26" s="10"/>
      <c r="AG26" s="10"/>
      <c r="AH26" s="10"/>
      <c r="AI26" s="10">
        <v>1</v>
      </c>
      <c r="AJ26" s="10"/>
      <c r="AK26" s="10"/>
      <c r="AL26" s="10"/>
      <c r="AM26" s="10"/>
      <c r="AN26" s="10"/>
      <c r="AO26" s="10">
        <v>1</v>
      </c>
      <c r="AP26" s="10"/>
      <c r="AQ26" s="10"/>
      <c r="AR26" s="10"/>
      <c r="AS26" s="10"/>
      <c r="AT26" s="10"/>
      <c r="AU26" s="10">
        <v>1</v>
      </c>
      <c r="AV26" s="10">
        <v>1</v>
      </c>
      <c r="AW26" s="10">
        <v>1</v>
      </c>
      <c r="AX26" s="10">
        <v>1</v>
      </c>
      <c r="AY26" s="10"/>
      <c r="AZ26" s="10"/>
      <c r="BA26" s="10"/>
      <c r="BB26" s="10"/>
      <c r="BC26" s="10"/>
      <c r="BD26" s="10"/>
      <c r="BE26" s="10"/>
      <c r="BF26" s="10">
        <v>2</v>
      </c>
      <c r="BG26" s="10"/>
      <c r="BH26" s="10"/>
      <c r="BI26" s="10"/>
      <c r="BJ26" s="10"/>
      <c r="BK26" s="10"/>
      <c r="BL26" s="10"/>
      <c r="BM26" s="10"/>
      <c r="BN26" s="10"/>
      <c r="BO26" s="10">
        <v>1</v>
      </c>
      <c r="BP26" s="10">
        <v>2</v>
      </c>
      <c r="BQ26" s="10">
        <v>1</v>
      </c>
      <c r="BR26" s="10"/>
      <c r="BS26" s="10"/>
      <c r="BT26" s="10"/>
      <c r="BU26" s="10">
        <v>1</v>
      </c>
      <c r="BV26" s="10"/>
      <c r="BW26" s="10">
        <v>1</v>
      </c>
      <c r="BX26" s="10"/>
      <c r="BY26" s="10"/>
      <c r="BZ26" s="10"/>
      <c r="CA26" s="10">
        <v>1</v>
      </c>
      <c r="CB26" s="10">
        <v>1</v>
      </c>
      <c r="CC26" s="10"/>
      <c r="CD26" s="10"/>
      <c r="CE26" s="10"/>
      <c r="CF26" s="10"/>
      <c r="CG26" s="10"/>
      <c r="CH26" s="10"/>
      <c r="CI26" s="10"/>
      <c r="CJ26" s="10"/>
      <c r="CK26" s="10"/>
      <c r="CL26" s="10"/>
      <c r="CM26" s="10"/>
      <c r="CN26" s="10"/>
      <c r="CO26" s="10"/>
      <c r="CP26" s="10"/>
      <c r="CQ26" s="6">
        <v>18</v>
      </c>
    </row>
    <row r="27" spans="2:95" x14ac:dyDescent="0.25">
      <c r="B27" s="5" t="s">
        <v>21</v>
      </c>
      <c r="V27" s="10"/>
      <c r="W27" s="10"/>
      <c r="X27" s="10">
        <v>1</v>
      </c>
      <c r="Y27" s="10"/>
      <c r="Z27" s="10"/>
      <c r="AA27" s="10"/>
      <c r="AB27" s="10"/>
      <c r="AC27" s="10"/>
      <c r="AD27" s="10"/>
      <c r="AE27" s="10"/>
      <c r="AF27" s="10">
        <v>1</v>
      </c>
      <c r="AG27" s="10">
        <v>1</v>
      </c>
      <c r="AH27" s="10"/>
      <c r="AI27" s="10">
        <v>1</v>
      </c>
      <c r="AJ27" s="10"/>
      <c r="AK27" s="10"/>
      <c r="AL27" s="10"/>
      <c r="AM27" s="10">
        <v>2</v>
      </c>
      <c r="AN27" s="10">
        <v>1</v>
      </c>
      <c r="AO27" s="10"/>
      <c r="AP27" s="10"/>
      <c r="AQ27" s="10"/>
      <c r="AR27" s="10"/>
      <c r="AS27" s="10">
        <v>1</v>
      </c>
      <c r="AT27" s="10">
        <v>1</v>
      </c>
      <c r="AU27" s="10"/>
      <c r="AV27" s="10"/>
      <c r="AW27" s="10">
        <v>1</v>
      </c>
      <c r="AX27" s="10"/>
      <c r="AY27" s="10"/>
      <c r="AZ27" s="10"/>
      <c r="BA27" s="10">
        <v>1</v>
      </c>
      <c r="BB27" s="10"/>
      <c r="BC27" s="10"/>
      <c r="BD27" s="10"/>
      <c r="BE27" s="10">
        <v>1</v>
      </c>
      <c r="BF27" s="10"/>
      <c r="BG27" s="10"/>
      <c r="BH27" s="10">
        <v>1</v>
      </c>
      <c r="BI27" s="10"/>
      <c r="BJ27" s="10"/>
      <c r="BK27" s="10"/>
      <c r="BL27" s="10"/>
      <c r="BM27" s="10"/>
      <c r="BN27" s="10"/>
      <c r="BO27" s="10"/>
      <c r="BP27" s="10"/>
      <c r="BQ27" s="10"/>
      <c r="BR27" s="10"/>
      <c r="BS27" s="10"/>
      <c r="BT27" s="10"/>
      <c r="BU27" s="10"/>
      <c r="BV27" s="10"/>
      <c r="BW27" s="10">
        <v>1</v>
      </c>
      <c r="BX27" s="10"/>
      <c r="BY27" s="10"/>
      <c r="BZ27" s="10"/>
      <c r="CA27" s="10"/>
      <c r="CB27" s="10">
        <v>1</v>
      </c>
      <c r="CC27" s="10"/>
      <c r="CD27" s="10"/>
      <c r="CE27" s="10"/>
      <c r="CF27" s="10"/>
      <c r="CG27" s="10">
        <v>1</v>
      </c>
      <c r="CH27" s="10"/>
      <c r="CI27" s="10"/>
      <c r="CJ27" s="10"/>
      <c r="CK27" s="10"/>
      <c r="CL27" s="10"/>
      <c r="CM27" s="10"/>
      <c r="CN27" s="10"/>
      <c r="CO27" s="10"/>
      <c r="CP27" s="10"/>
      <c r="CQ27" s="6">
        <v>16</v>
      </c>
    </row>
    <row r="28" spans="2:95" x14ac:dyDescent="0.25">
      <c r="B28" s="5" t="s">
        <v>29</v>
      </c>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v>1</v>
      </c>
      <c r="BU28" s="10"/>
      <c r="BV28" s="10"/>
      <c r="BW28" s="10"/>
      <c r="BX28" s="10"/>
      <c r="BY28" s="10"/>
      <c r="BZ28" s="10"/>
      <c r="CA28" s="10"/>
      <c r="CB28" s="10">
        <v>1</v>
      </c>
      <c r="CC28" s="10">
        <v>1</v>
      </c>
      <c r="CD28" s="10"/>
      <c r="CE28" s="10"/>
      <c r="CF28" s="10"/>
      <c r="CG28" s="10">
        <v>2</v>
      </c>
      <c r="CH28" s="10"/>
      <c r="CI28" s="10"/>
      <c r="CJ28" s="10">
        <v>1</v>
      </c>
      <c r="CK28" s="10"/>
      <c r="CL28" s="10"/>
      <c r="CM28" s="10">
        <v>1</v>
      </c>
      <c r="CN28" s="10"/>
      <c r="CO28" s="10"/>
      <c r="CP28" s="10"/>
      <c r="CQ28" s="6">
        <v>7</v>
      </c>
    </row>
    <row r="29" spans="2:95" x14ac:dyDescent="0.25">
      <c r="B29" s="5" t="s">
        <v>27</v>
      </c>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v>1</v>
      </c>
      <c r="BG29" s="10"/>
      <c r="BH29" s="10"/>
      <c r="BI29" s="10"/>
      <c r="BJ29" s="10"/>
      <c r="BK29" s="10"/>
      <c r="BL29" s="10"/>
      <c r="BM29" s="10">
        <v>1</v>
      </c>
      <c r="BN29" s="10"/>
      <c r="BO29" s="10"/>
      <c r="BP29" s="10"/>
      <c r="BQ29" s="10">
        <v>1</v>
      </c>
      <c r="BR29" s="10"/>
      <c r="BS29" s="10"/>
      <c r="BT29" s="10"/>
      <c r="BU29" s="10"/>
      <c r="BV29" s="10"/>
      <c r="BW29" s="10"/>
      <c r="BX29" s="10"/>
      <c r="BY29" s="10"/>
      <c r="BZ29" s="10"/>
      <c r="CA29" s="10"/>
      <c r="CB29" s="10"/>
      <c r="CC29" s="10"/>
      <c r="CD29" s="10">
        <v>1</v>
      </c>
      <c r="CE29" s="10"/>
      <c r="CF29" s="10"/>
      <c r="CG29" s="10"/>
      <c r="CH29" s="10"/>
      <c r="CI29" s="10"/>
      <c r="CJ29" s="10"/>
      <c r="CK29" s="10"/>
      <c r="CL29" s="10"/>
      <c r="CM29" s="10"/>
      <c r="CN29" s="10"/>
      <c r="CO29" s="10"/>
      <c r="CP29" s="10"/>
      <c r="CQ29" s="6">
        <v>4</v>
      </c>
    </row>
    <row r="30" spans="2:95" x14ac:dyDescent="0.25">
      <c r="B30" s="5" t="s">
        <v>23</v>
      </c>
      <c r="V30" s="10"/>
      <c r="W30" s="10"/>
      <c r="X30" s="10"/>
      <c r="Y30" s="10"/>
      <c r="Z30" s="10"/>
      <c r="AA30" s="10"/>
      <c r="AB30" s="10"/>
      <c r="AC30" s="10"/>
      <c r="AD30" s="10"/>
      <c r="AE30" s="10">
        <v>3</v>
      </c>
      <c r="AF30" s="10"/>
      <c r="AG30" s="10">
        <v>1</v>
      </c>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6">
        <v>4</v>
      </c>
    </row>
    <row r="31" spans="2:95" x14ac:dyDescent="0.25">
      <c r="B31" s="5" t="s">
        <v>28</v>
      </c>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v>1</v>
      </c>
      <c r="BG31" s="10"/>
      <c r="BH31" s="10"/>
      <c r="BI31" s="10"/>
      <c r="BJ31" s="10">
        <v>1</v>
      </c>
      <c r="BK31" s="10"/>
      <c r="BL31" s="10"/>
      <c r="BM31" s="10"/>
      <c r="BN31" s="10">
        <v>1</v>
      </c>
      <c r="BO31" s="10"/>
      <c r="BP31" s="10"/>
      <c r="BQ31" s="10"/>
      <c r="BR31" s="10"/>
      <c r="BS31" s="10"/>
      <c r="BT31" s="10"/>
      <c r="BU31" s="10"/>
      <c r="BV31" s="10"/>
      <c r="BW31" s="10">
        <v>1</v>
      </c>
      <c r="BX31" s="10"/>
      <c r="BY31" s="10"/>
      <c r="BZ31" s="10"/>
      <c r="CA31" s="10"/>
      <c r="CB31" s="10"/>
      <c r="CC31" s="10"/>
      <c r="CD31" s="10"/>
      <c r="CE31" s="10"/>
      <c r="CF31" s="10"/>
      <c r="CG31" s="10"/>
      <c r="CH31" s="10"/>
      <c r="CI31" s="10"/>
      <c r="CJ31" s="10"/>
      <c r="CK31" s="10"/>
      <c r="CL31" s="10"/>
      <c r="CM31" s="10"/>
      <c r="CN31" s="10"/>
      <c r="CO31" s="10"/>
      <c r="CP31" s="10"/>
      <c r="CQ31" s="6">
        <v>4</v>
      </c>
    </row>
    <row r="32" spans="2:95" x14ac:dyDescent="0.25">
      <c r="B32" s="5" t="s">
        <v>26</v>
      </c>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v>1</v>
      </c>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6">
        <v>1</v>
      </c>
    </row>
    <row r="33" spans="1:95" x14ac:dyDescent="0.25">
      <c r="B33" s="8" t="s">
        <v>24</v>
      </c>
      <c r="C33" s="1"/>
      <c r="D33" s="1"/>
      <c r="E33" s="1"/>
      <c r="F33" s="1"/>
      <c r="G33" s="1"/>
      <c r="H33" s="1"/>
      <c r="I33" s="1"/>
      <c r="J33" s="1"/>
      <c r="K33" s="1"/>
      <c r="L33" s="1"/>
      <c r="M33" s="1"/>
      <c r="N33" s="1"/>
      <c r="O33" s="1"/>
      <c r="P33" s="1"/>
      <c r="Q33" s="1"/>
      <c r="R33" s="1"/>
      <c r="S33" s="1"/>
      <c r="T33" s="1"/>
      <c r="U33" s="1"/>
      <c r="V33" s="11"/>
      <c r="W33" s="11"/>
      <c r="X33" s="11"/>
      <c r="Y33" s="11"/>
      <c r="Z33" s="11"/>
      <c r="AA33" s="11"/>
      <c r="AB33" s="11"/>
      <c r="AC33" s="11"/>
      <c r="AD33" s="11"/>
      <c r="AE33" s="11"/>
      <c r="AF33" s="11"/>
      <c r="AG33" s="11"/>
      <c r="AH33" s="11"/>
      <c r="AI33" s="11">
        <v>1</v>
      </c>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7">
        <v>1</v>
      </c>
    </row>
    <row r="34" spans="1:95" x14ac:dyDescent="0.25">
      <c r="B34" s="9" t="s">
        <v>14</v>
      </c>
      <c r="C34" s="2"/>
      <c r="D34" s="2"/>
      <c r="E34" s="2"/>
      <c r="F34" s="2"/>
      <c r="G34" s="2"/>
      <c r="H34" s="2"/>
      <c r="I34" s="2"/>
      <c r="J34" s="2"/>
      <c r="K34" s="2"/>
      <c r="L34" s="2"/>
      <c r="M34" s="2"/>
      <c r="N34" s="2"/>
      <c r="O34" s="2"/>
      <c r="P34" s="2"/>
      <c r="Q34" s="2"/>
      <c r="R34" s="2"/>
      <c r="S34" s="2"/>
      <c r="T34" s="2"/>
      <c r="U34" s="2"/>
      <c r="V34" s="12">
        <f t="shared" ref="V34:BA34" si="1">SUM(V19:V33)</f>
        <v>4</v>
      </c>
      <c r="W34" s="12">
        <f t="shared" si="1"/>
        <v>10</v>
      </c>
      <c r="X34" s="12">
        <f t="shared" si="1"/>
        <v>7</v>
      </c>
      <c r="Y34" s="12">
        <f t="shared" si="1"/>
        <v>5</v>
      </c>
      <c r="Z34" s="12">
        <f t="shared" si="1"/>
        <v>6</v>
      </c>
      <c r="AA34" s="12">
        <f t="shared" si="1"/>
        <v>5</v>
      </c>
      <c r="AB34" s="12">
        <f t="shared" si="1"/>
        <v>5</v>
      </c>
      <c r="AC34" s="12">
        <f t="shared" si="1"/>
        <v>10</v>
      </c>
      <c r="AD34" s="12">
        <f t="shared" si="1"/>
        <v>8</v>
      </c>
      <c r="AE34" s="12">
        <f t="shared" si="1"/>
        <v>11</v>
      </c>
      <c r="AF34" s="12">
        <f t="shared" si="1"/>
        <v>8</v>
      </c>
      <c r="AG34" s="12">
        <f t="shared" si="1"/>
        <v>12</v>
      </c>
      <c r="AH34" s="12">
        <f t="shared" si="1"/>
        <v>8</v>
      </c>
      <c r="AI34" s="12">
        <f t="shared" si="1"/>
        <v>9</v>
      </c>
      <c r="AJ34" s="12">
        <f t="shared" si="1"/>
        <v>5</v>
      </c>
      <c r="AK34" s="12">
        <f t="shared" si="1"/>
        <v>10</v>
      </c>
      <c r="AL34" s="12">
        <f t="shared" si="1"/>
        <v>5</v>
      </c>
      <c r="AM34" s="12">
        <f t="shared" si="1"/>
        <v>10</v>
      </c>
      <c r="AN34" s="12">
        <f t="shared" si="1"/>
        <v>8</v>
      </c>
      <c r="AO34" s="12">
        <f t="shared" si="1"/>
        <v>14</v>
      </c>
      <c r="AP34" s="12">
        <f t="shared" si="1"/>
        <v>14</v>
      </c>
      <c r="AQ34" s="12">
        <f t="shared" si="1"/>
        <v>10</v>
      </c>
      <c r="AR34" s="12">
        <f t="shared" si="1"/>
        <v>10</v>
      </c>
      <c r="AS34" s="12">
        <f t="shared" si="1"/>
        <v>16</v>
      </c>
      <c r="AT34" s="12">
        <f t="shared" si="1"/>
        <v>6</v>
      </c>
      <c r="AU34" s="12">
        <f t="shared" si="1"/>
        <v>12</v>
      </c>
      <c r="AV34" s="12">
        <f t="shared" si="1"/>
        <v>13</v>
      </c>
      <c r="AW34" s="12">
        <f t="shared" si="1"/>
        <v>10</v>
      </c>
      <c r="AX34" s="12">
        <f t="shared" si="1"/>
        <v>12</v>
      </c>
      <c r="AY34" s="12">
        <f t="shared" si="1"/>
        <v>8</v>
      </c>
      <c r="AZ34" s="12">
        <f t="shared" si="1"/>
        <v>13</v>
      </c>
      <c r="BA34" s="12">
        <f t="shared" si="1"/>
        <v>9</v>
      </c>
      <c r="BB34" s="12">
        <f t="shared" ref="BB34:CG34" si="2">SUM(BB19:BB33)</f>
        <v>7</v>
      </c>
      <c r="BC34" s="12">
        <f t="shared" si="2"/>
        <v>11</v>
      </c>
      <c r="BD34" s="12">
        <f t="shared" si="2"/>
        <v>11</v>
      </c>
      <c r="BE34" s="12">
        <f t="shared" si="2"/>
        <v>12</v>
      </c>
      <c r="BF34" s="12">
        <f t="shared" si="2"/>
        <v>9</v>
      </c>
      <c r="BG34" s="12">
        <f t="shared" si="2"/>
        <v>9</v>
      </c>
      <c r="BH34" s="12">
        <f t="shared" si="2"/>
        <v>17</v>
      </c>
      <c r="BI34" s="12">
        <f t="shared" si="2"/>
        <v>11</v>
      </c>
      <c r="BJ34" s="12">
        <f t="shared" si="2"/>
        <v>15</v>
      </c>
      <c r="BK34" s="12">
        <f t="shared" si="2"/>
        <v>13</v>
      </c>
      <c r="BL34" s="12">
        <f t="shared" si="2"/>
        <v>13</v>
      </c>
      <c r="BM34" s="12">
        <f t="shared" si="2"/>
        <v>14</v>
      </c>
      <c r="BN34" s="12">
        <f t="shared" si="2"/>
        <v>15</v>
      </c>
      <c r="BO34" s="12">
        <f t="shared" si="2"/>
        <v>17</v>
      </c>
      <c r="BP34" s="12">
        <f t="shared" si="2"/>
        <v>23</v>
      </c>
      <c r="BQ34" s="12">
        <f t="shared" si="2"/>
        <v>26</v>
      </c>
      <c r="BR34" s="12">
        <f t="shared" si="2"/>
        <v>20</v>
      </c>
      <c r="BS34" s="12">
        <f t="shared" si="2"/>
        <v>29</v>
      </c>
      <c r="BT34" s="12">
        <f t="shared" si="2"/>
        <v>9</v>
      </c>
      <c r="BU34" s="12">
        <f t="shared" si="2"/>
        <v>21</v>
      </c>
      <c r="BV34" s="12">
        <f t="shared" si="2"/>
        <v>18</v>
      </c>
      <c r="BW34" s="12">
        <f t="shared" si="2"/>
        <v>19</v>
      </c>
      <c r="BX34" s="12">
        <f t="shared" si="2"/>
        <v>18</v>
      </c>
      <c r="BY34" s="12">
        <f t="shared" si="2"/>
        <v>19</v>
      </c>
      <c r="BZ34" s="12">
        <f t="shared" si="2"/>
        <v>24</v>
      </c>
      <c r="CA34" s="12">
        <f t="shared" si="2"/>
        <v>26</v>
      </c>
      <c r="CB34" s="12">
        <f t="shared" si="2"/>
        <v>30</v>
      </c>
      <c r="CC34" s="12">
        <f t="shared" si="2"/>
        <v>27</v>
      </c>
      <c r="CD34" s="12">
        <f t="shared" si="2"/>
        <v>21</v>
      </c>
      <c r="CE34" s="12">
        <f t="shared" si="2"/>
        <v>26</v>
      </c>
      <c r="CF34" s="12">
        <f t="shared" si="2"/>
        <v>35</v>
      </c>
      <c r="CG34" s="12">
        <f t="shared" si="2"/>
        <v>22</v>
      </c>
      <c r="CH34" s="12">
        <f t="shared" ref="CH34:CQ34" si="3">SUM(CH19:CH33)</f>
        <v>24</v>
      </c>
      <c r="CI34" s="12">
        <f t="shared" si="3"/>
        <v>20</v>
      </c>
      <c r="CJ34" s="12">
        <f t="shared" si="3"/>
        <v>26</v>
      </c>
      <c r="CK34" s="12">
        <f t="shared" si="3"/>
        <v>23</v>
      </c>
      <c r="CL34" s="12">
        <f t="shared" si="3"/>
        <v>37</v>
      </c>
      <c r="CM34" s="12">
        <f t="shared" si="3"/>
        <v>36</v>
      </c>
      <c r="CN34" s="12">
        <f t="shared" si="3"/>
        <v>20</v>
      </c>
      <c r="CO34" s="12">
        <f t="shared" si="3"/>
        <v>32</v>
      </c>
      <c r="CP34" s="12">
        <f t="shared" si="3"/>
        <v>8</v>
      </c>
      <c r="CQ34" s="12">
        <f t="shared" si="3"/>
        <v>1106</v>
      </c>
    </row>
    <row r="36" spans="1:95" x14ac:dyDescent="0.25">
      <c r="A36" s="3" t="s">
        <v>34</v>
      </c>
    </row>
    <row r="37" spans="1:95" x14ac:dyDescent="0.25">
      <c r="B37" s="4" t="s">
        <v>1</v>
      </c>
    </row>
    <row r="39" spans="1:95" x14ac:dyDescent="0.25">
      <c r="B39" s="19"/>
      <c r="C39" s="20" t="s">
        <v>11</v>
      </c>
      <c r="D39" s="20" t="s">
        <v>12</v>
      </c>
      <c r="E39" s="20" t="s">
        <v>13</v>
      </c>
      <c r="F39" s="20" t="s">
        <v>2</v>
      </c>
      <c r="G39" s="20" t="s">
        <v>3</v>
      </c>
      <c r="H39" s="20" t="s">
        <v>4</v>
      </c>
      <c r="I39" s="20" t="s">
        <v>5</v>
      </c>
      <c r="J39" s="20" t="s">
        <v>6</v>
      </c>
      <c r="K39" s="20" t="s">
        <v>7</v>
      </c>
      <c r="L39" s="20" t="s">
        <v>8</v>
      </c>
      <c r="M39" s="20" t="s">
        <v>9</v>
      </c>
      <c r="N39" s="20" t="s">
        <v>10</v>
      </c>
      <c r="O39" s="20" t="s">
        <v>14</v>
      </c>
    </row>
    <row r="40" spans="1:95" x14ac:dyDescent="0.25">
      <c r="B40" s="19">
        <v>2020</v>
      </c>
      <c r="C40" s="18"/>
      <c r="D40" s="18"/>
      <c r="E40" s="18">
        <v>10</v>
      </c>
      <c r="F40" s="18">
        <v>21</v>
      </c>
      <c r="G40" s="18">
        <v>26</v>
      </c>
      <c r="H40" s="18">
        <v>35</v>
      </c>
      <c r="I40" s="18">
        <v>22</v>
      </c>
      <c r="J40" s="18">
        <v>24</v>
      </c>
      <c r="K40" s="23">
        <v>20</v>
      </c>
      <c r="L40" s="18">
        <v>26</v>
      </c>
      <c r="M40" s="18">
        <v>23</v>
      </c>
      <c r="N40" s="18">
        <v>37</v>
      </c>
      <c r="O40" s="18">
        <f t="shared" ref="O40:O41" si="4">SUM(C40:N40)</f>
        <v>244</v>
      </c>
    </row>
    <row r="41" spans="1:95" x14ac:dyDescent="0.25">
      <c r="B41" s="19">
        <v>2021</v>
      </c>
      <c r="C41" s="18">
        <v>36</v>
      </c>
      <c r="D41" s="18">
        <v>20</v>
      </c>
      <c r="E41" s="18">
        <v>32</v>
      </c>
      <c r="F41" s="18">
        <v>8</v>
      </c>
      <c r="G41" s="18"/>
      <c r="H41" s="18"/>
      <c r="I41" s="18"/>
      <c r="J41" s="18"/>
      <c r="K41" s="18"/>
      <c r="L41" s="18"/>
      <c r="M41" s="18"/>
      <c r="N41" s="18"/>
      <c r="O41" s="18">
        <f t="shared" si="4"/>
        <v>96</v>
      </c>
    </row>
  </sheetData>
  <sortState ref="B19:CQ33">
    <sortCondition descending="1" ref="CQ19:CQ33"/>
  </sortState>
  <mergeCells count="1">
    <mergeCell ref="B2:AE3"/>
  </mergeCells>
  <pageMargins left="0.7" right="0.7" top="0.75" bottom="0.75" header="0.3" footer="0.3"/>
  <pageSetup paperSize="9" orientation="portrait" r:id="rId1"/>
  <ignoredErrors>
    <ignoredError sqref="O7:O13 V34:CQ34 O40:O4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Results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2021-06-23T12:53:50Z</dcterms:created>
  <dcterms:modified xsi:type="dcterms:W3CDTF">2021-06-23T12:53:55Z</dcterms:modified>
</cp:coreProperties>
</file>