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155" activeTab="1"/>
  </bookViews>
  <sheets>
    <sheet name="Request" sheetId="1" r:id="rId1"/>
    <sheet name="Response" sheetId="3" r:id="rId2"/>
  </sheets>
  <calcPr calcId="152511"/>
</workbook>
</file>

<file path=xl/calcChain.xml><?xml version="1.0" encoding="utf-8"?>
<calcChain xmlns="http://schemas.openxmlformats.org/spreadsheetml/2006/main">
  <c r="B66" i="3" l="1"/>
  <c r="C66" i="3"/>
  <c r="D66" i="3"/>
  <c r="E66" i="3"/>
  <c r="F66" i="3"/>
  <c r="G64" i="3"/>
  <c r="G65" i="3"/>
  <c r="G63" i="3"/>
  <c r="B58" i="3"/>
  <c r="C58" i="3"/>
  <c r="D58" i="3"/>
  <c r="E58" i="3"/>
  <c r="F58" i="3"/>
  <c r="G56" i="3"/>
  <c r="G57" i="3"/>
  <c r="G55" i="3"/>
  <c r="F45" i="3"/>
  <c r="E45" i="3"/>
  <c r="D45" i="3"/>
  <c r="C45" i="3"/>
  <c r="B45" i="3"/>
  <c r="G44" i="3"/>
  <c r="G43" i="3"/>
  <c r="G42" i="3"/>
  <c r="B38" i="3"/>
  <c r="C38" i="3"/>
  <c r="D38" i="3"/>
  <c r="F38" i="3"/>
  <c r="E38" i="3"/>
  <c r="G34" i="3"/>
  <c r="G35" i="3"/>
  <c r="G36" i="3"/>
  <c r="G37" i="3"/>
  <c r="G33" i="3"/>
  <c r="G66" i="3" l="1"/>
  <c r="G58" i="3"/>
  <c r="G45" i="3"/>
  <c r="G38" i="3"/>
</calcChain>
</file>

<file path=xl/sharedStrings.xml><?xml version="1.0" encoding="utf-8"?>
<sst xmlns="http://schemas.openxmlformats.org/spreadsheetml/2006/main" count="73" uniqueCount="44">
  <si>
    <t>This Freedom of Information request relates to the following offences set out in the Misuse of Drugs Act 1971:</t>
  </si>
  <si>
    <t>i. Possession of Cannabis - s.5(1) of the Act;</t>
  </si>
  <si>
    <t>ii. Possession of Cannabis with intent to supply - s.5(3) of the Act.</t>
  </si>
  <si>
    <t>1. For each of these two offences separately, please supply the following data broken down by each year a) 2017, b) 2018, c) 2019, d) 2020, e) 2021:</t>
  </si>
  <si>
    <t>a) The total number of individuals arrested by your force</t>
  </si>
  <si>
    <t>b) The total number of individuals cautioned by your force</t>
  </si>
  <si>
    <t>c) The total number of individuals charged by your force</t>
  </si>
  <si>
    <t>d) The total number of individuals prosecuted by your force</t>
  </si>
  <si>
    <t>2. This next question relates to section 6 of the Misuse of Drugs Act 1971 which states cultivation is prohibited without holding a valid licence granted by the Home Office.</t>
  </si>
  <si>
    <t>i) How many cannabis grows have been discovered with 9 plants or less for the following years:</t>
  </si>
  <si>
    <t>a) 2016. B) 2017 c)2018 d) 2019 e) 2020 f) 2021?</t>
  </si>
  <si>
    <t>Offence Title</t>
  </si>
  <si>
    <t>Having possession of a controlled drug - Class B - Cannabis</t>
  </si>
  <si>
    <t>Type 1 - Charged/Summonsed/Postal Requisition</t>
  </si>
  <si>
    <t>Detected Adult Caution - Conditional</t>
  </si>
  <si>
    <t>Type 3 - Caution Adult</t>
  </si>
  <si>
    <t>Type 2 - Caution Youth</t>
  </si>
  <si>
    <t>CHARGE OR SUMMONS</t>
  </si>
  <si>
    <t>CAUTION - ADULT (INC CONDITIONAL CAUTION)</t>
  </si>
  <si>
    <t>CAUTION - YOUTH (INC CONDITIONAL CAUTION)</t>
  </si>
  <si>
    <t>POSTAL CHARGE</t>
  </si>
  <si>
    <t>Possession of a controlled drug with intent to supply - Class B - Cannabis</t>
  </si>
  <si>
    <t>Possess a controlled drug of Class B - Cannabis / Cannabis Resin.</t>
  </si>
  <si>
    <t>Possess with intent to supply a controlled drug of Class B - Cannabis.</t>
  </si>
  <si>
    <t>Possess class B controlled drug - cannabis (pre Feb 2004).</t>
  </si>
  <si>
    <t>Possess a controlled drug of Class B - cannabis resin.</t>
  </si>
  <si>
    <t>Possess cannabis - a class C.</t>
  </si>
  <si>
    <t>Possess cannabis with intent to supply (pre Feb 2004).</t>
  </si>
  <si>
    <t>Possess with intent to supply cannabis.</t>
  </si>
  <si>
    <t>Possess with intent to supply a controlled drug of Class B - Cannabis Resin.</t>
  </si>
  <si>
    <t>Possess cannabis resin with intent to supply (pre Feb 2004).</t>
  </si>
  <si>
    <t>Possess cannabis resin - class B controlled drug (pre Feb 2004).</t>
  </si>
  <si>
    <t>Possess cannabis resin - class C.</t>
  </si>
  <si>
    <t>Possess cannabis resin with intent to supply a class C controlled drug (pre Feb 2004).</t>
  </si>
  <si>
    <t>Possess with intent to supply cannabis resin - class C.</t>
  </si>
  <si>
    <t>Grand Total</t>
  </si>
  <si>
    <t>Arrests</t>
  </si>
  <si>
    <r>
      <t xml:space="preserve">a) The total number of individuals arrested by your force   </t>
    </r>
    <r>
      <rPr>
        <sz val="11"/>
        <color rgb="FFFF0000"/>
        <rFont val="Calibri"/>
        <family val="2"/>
        <scheme val="minor"/>
      </rPr>
      <t>Please note that we currently do not have access to custody data after the 5th April 2021. This is due to our systems changing over.</t>
    </r>
  </si>
  <si>
    <r>
      <t xml:space="preserve">b) The total number of individuals cautioned by your force   </t>
    </r>
    <r>
      <rPr>
        <sz val="11"/>
        <color rgb="FFFF0000"/>
        <rFont val="Calibri"/>
        <family val="2"/>
        <scheme val="minor"/>
      </rPr>
      <t>Please note that we currently do not have access to custody data after the 5th April 2021. This is due to our systems changing over.</t>
    </r>
  </si>
  <si>
    <r>
      <t xml:space="preserve">c) The total number of individuals charged by your force  </t>
    </r>
    <r>
      <rPr>
        <sz val="11"/>
        <color rgb="FFFF0000"/>
        <rFont val="Calibri"/>
        <family val="2"/>
        <scheme val="minor"/>
      </rPr>
      <t>Please note that we currently do not have access to custody data after the 5th April 2021. This is due to our systems changing over.</t>
    </r>
  </si>
  <si>
    <t xml:space="preserve">d) The total number of individuals prosecuted by your force </t>
  </si>
  <si>
    <t xml:space="preserve">Exempt Section 12 Cost: Each individual record would need to be assessed and then a further search of the accused to see if they were prosecuted at court. </t>
  </si>
  <si>
    <t>i) How many cannabis grows have been discovered with 9 plants or less for the following years</t>
  </si>
  <si>
    <t xml:space="preserve">Exempt Section 12 cost: Each individual record would need to be assessed in order to see if it was a cannabis grow with 9 plants or less. Often the figure of the number of plants is not recorded in the MO of 
a crime - but held within the prosecuting court file.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</si>
</sst>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:A11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68" workbookViewId="0">
      <selection activeCell="A78" sqref="A78"/>
    </sheetView>
  </sheetViews>
  <sheetFormatPr defaultRowHeight="15" x14ac:dyDescent="0.25"/>
  <cols>
    <col min="1" max="1" width="75" customWidth="1"/>
    <col min="7" max="7" width="19.42578125" customWidth="1"/>
    <col min="10" max="10" width="44.28515625" bestFit="1" customWidth="1"/>
    <col min="15" max="15" width="45.28515625" bestFit="1" customWidth="1"/>
    <col min="16" max="16" width="11.1406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37</v>
      </c>
    </row>
    <row r="6" spans="1:7" s="1" customFormat="1" x14ac:dyDescent="0.25"/>
    <row r="7" spans="1:7" s="1" customFormat="1" x14ac:dyDescent="0.25">
      <c r="A7" s="5" t="s">
        <v>36</v>
      </c>
      <c r="B7" s="6">
        <v>2017</v>
      </c>
      <c r="C7" s="6">
        <v>2018</v>
      </c>
      <c r="D7" s="6">
        <v>2019</v>
      </c>
      <c r="E7" s="6">
        <v>2020</v>
      </c>
      <c r="F7" s="6">
        <v>2021</v>
      </c>
      <c r="G7" s="6" t="s">
        <v>35</v>
      </c>
    </row>
    <row r="8" spans="1:7" s="1" customFormat="1" x14ac:dyDescent="0.25">
      <c r="A8" s="6" t="s">
        <v>22</v>
      </c>
      <c r="B8" s="2">
        <v>1916</v>
      </c>
      <c r="C8" s="2">
        <v>1995</v>
      </c>
      <c r="D8" s="2">
        <v>2166</v>
      </c>
      <c r="E8" s="2">
        <v>1199</v>
      </c>
      <c r="F8" s="2">
        <v>117</v>
      </c>
      <c r="G8" s="2">
        <v>7393</v>
      </c>
    </row>
    <row r="9" spans="1:7" s="1" customFormat="1" x14ac:dyDescent="0.25">
      <c r="A9" s="6" t="s">
        <v>25</v>
      </c>
      <c r="B9" s="2">
        <v>41</v>
      </c>
      <c r="C9" s="2">
        <v>64</v>
      </c>
      <c r="D9" s="2">
        <v>63</v>
      </c>
      <c r="E9" s="2">
        <v>21</v>
      </c>
      <c r="F9" s="2">
        <v>2</v>
      </c>
      <c r="G9" s="2">
        <v>191</v>
      </c>
    </row>
    <row r="10" spans="1:7" s="1" customFormat="1" x14ac:dyDescent="0.25">
      <c r="A10" s="6" t="s">
        <v>26</v>
      </c>
      <c r="B10" s="2">
        <v>15</v>
      </c>
      <c r="C10" s="2">
        <v>13</v>
      </c>
      <c r="D10" s="2">
        <v>19</v>
      </c>
      <c r="E10" s="2">
        <v>16</v>
      </c>
      <c r="F10" s="2">
        <v>1</v>
      </c>
      <c r="G10" s="2">
        <v>64</v>
      </c>
    </row>
    <row r="11" spans="1:7" s="1" customFormat="1" x14ac:dyDescent="0.25">
      <c r="A11" s="6" t="s">
        <v>31</v>
      </c>
      <c r="B11" s="2">
        <v>4</v>
      </c>
      <c r="C11" s="2">
        <v>4</v>
      </c>
      <c r="D11" s="2">
        <v>6</v>
      </c>
      <c r="E11" s="2">
        <v>0</v>
      </c>
      <c r="F11" s="2">
        <v>0</v>
      </c>
      <c r="G11" s="2">
        <v>14</v>
      </c>
    </row>
    <row r="12" spans="1:7" s="1" customFormat="1" x14ac:dyDescent="0.25">
      <c r="A12" s="6" t="s">
        <v>32</v>
      </c>
      <c r="B12" s="2">
        <v>4</v>
      </c>
      <c r="C12" s="2">
        <v>8</v>
      </c>
      <c r="D12" s="2">
        <v>4</v>
      </c>
      <c r="E12" s="2">
        <v>0</v>
      </c>
      <c r="F12" s="2">
        <v>0</v>
      </c>
      <c r="G12" s="2">
        <v>16</v>
      </c>
    </row>
    <row r="13" spans="1:7" s="1" customFormat="1" x14ac:dyDescent="0.25">
      <c r="A13" s="6" t="s">
        <v>24</v>
      </c>
      <c r="B13" s="2">
        <v>68</v>
      </c>
      <c r="C13" s="2">
        <v>59</v>
      </c>
      <c r="D13" s="2">
        <v>94</v>
      </c>
      <c r="E13" s="2">
        <v>51</v>
      </c>
      <c r="F13" s="2">
        <v>4</v>
      </c>
      <c r="G13" s="2">
        <v>276</v>
      </c>
    </row>
    <row r="14" spans="1:7" s="1" customFormat="1" x14ac:dyDescent="0.25">
      <c r="A14" s="4" t="s">
        <v>35</v>
      </c>
      <c r="B14" s="4">
        <v>2048</v>
      </c>
      <c r="C14" s="4">
        <v>2143</v>
      </c>
      <c r="D14" s="4">
        <v>2352</v>
      </c>
      <c r="E14" s="4">
        <v>1287</v>
      </c>
      <c r="F14" s="4">
        <v>124</v>
      </c>
      <c r="G14" s="4">
        <v>7954</v>
      </c>
    </row>
    <row r="15" spans="1:7" s="1" customFormat="1" x14ac:dyDescent="0.25"/>
    <row r="16" spans="1:7" s="1" customFormat="1" x14ac:dyDescent="0.25">
      <c r="A16" s="5" t="s">
        <v>36</v>
      </c>
      <c r="B16" s="6">
        <v>2017</v>
      </c>
      <c r="C16" s="6">
        <v>2018</v>
      </c>
      <c r="D16" s="6">
        <v>2019</v>
      </c>
      <c r="E16" s="6">
        <v>2020</v>
      </c>
      <c r="F16" s="6">
        <v>2021</v>
      </c>
      <c r="G16" s="6" t="s">
        <v>35</v>
      </c>
    </row>
    <row r="17" spans="1:16" s="1" customFormat="1" x14ac:dyDescent="0.25">
      <c r="A17" s="6" t="s">
        <v>30</v>
      </c>
      <c r="B17" s="2">
        <v>0</v>
      </c>
      <c r="C17" s="2">
        <v>4</v>
      </c>
      <c r="D17" s="2">
        <v>0</v>
      </c>
      <c r="E17" s="2">
        <v>2</v>
      </c>
      <c r="F17" s="2">
        <v>0</v>
      </c>
      <c r="G17" s="2">
        <v>6</v>
      </c>
    </row>
    <row r="18" spans="1:16" s="1" customFormat="1" x14ac:dyDescent="0.25">
      <c r="A18" s="6" t="s">
        <v>33</v>
      </c>
      <c r="B18" s="2">
        <v>0</v>
      </c>
      <c r="C18" s="2">
        <v>0</v>
      </c>
      <c r="D18" s="2">
        <v>1</v>
      </c>
      <c r="E18" s="2"/>
      <c r="F18" s="2">
        <v>0</v>
      </c>
      <c r="G18" s="2">
        <v>1</v>
      </c>
    </row>
    <row r="19" spans="1:16" s="1" customFormat="1" x14ac:dyDescent="0.25">
      <c r="A19" s="6" t="s">
        <v>27</v>
      </c>
      <c r="B19" s="2">
        <v>23</v>
      </c>
      <c r="C19" s="2">
        <v>9</v>
      </c>
      <c r="D19" s="2">
        <v>19</v>
      </c>
      <c r="E19" s="2">
        <v>6</v>
      </c>
      <c r="F19" s="2">
        <v>0</v>
      </c>
      <c r="G19" s="2">
        <v>57</v>
      </c>
    </row>
    <row r="20" spans="1:16" s="1" customFormat="1" x14ac:dyDescent="0.25">
      <c r="A20" s="6" t="s">
        <v>29</v>
      </c>
      <c r="B20" s="2">
        <v>21</v>
      </c>
      <c r="C20" s="2">
        <v>33</v>
      </c>
      <c r="D20" s="2">
        <v>36</v>
      </c>
      <c r="E20" s="2">
        <v>13</v>
      </c>
      <c r="F20" s="2">
        <v>0</v>
      </c>
      <c r="G20" s="2">
        <v>103</v>
      </c>
    </row>
    <row r="21" spans="1:16" s="1" customFormat="1" x14ac:dyDescent="0.25">
      <c r="A21" s="6" t="s">
        <v>23</v>
      </c>
      <c r="B21" s="2">
        <v>432</v>
      </c>
      <c r="C21" s="2">
        <v>453</v>
      </c>
      <c r="D21" s="2">
        <v>572</v>
      </c>
      <c r="E21" s="2">
        <v>230</v>
      </c>
      <c r="F21" s="2">
        <v>11</v>
      </c>
      <c r="G21" s="2">
        <v>1698</v>
      </c>
    </row>
    <row r="22" spans="1:16" s="1" customFormat="1" x14ac:dyDescent="0.25">
      <c r="A22" s="6" t="s">
        <v>34</v>
      </c>
      <c r="B22" s="2">
        <v>0</v>
      </c>
      <c r="C22" s="2">
        <v>1</v>
      </c>
      <c r="D22" s="2">
        <v>0</v>
      </c>
      <c r="E22" s="2">
        <v>0</v>
      </c>
      <c r="F22" s="2">
        <v>0</v>
      </c>
      <c r="G22" s="2">
        <v>1</v>
      </c>
    </row>
    <row r="23" spans="1:16" s="1" customFormat="1" x14ac:dyDescent="0.25">
      <c r="A23" s="6" t="s">
        <v>28</v>
      </c>
      <c r="B23" s="2">
        <v>21</v>
      </c>
      <c r="C23" s="2">
        <v>25</v>
      </c>
      <c r="D23" s="2">
        <v>41</v>
      </c>
      <c r="E23" s="2">
        <v>16</v>
      </c>
      <c r="F23" s="2">
        <v>0</v>
      </c>
      <c r="G23" s="2">
        <v>103</v>
      </c>
    </row>
    <row r="24" spans="1:16" s="1" customFormat="1" x14ac:dyDescent="0.25">
      <c r="A24" s="4" t="s">
        <v>35</v>
      </c>
      <c r="B24" s="4">
        <v>497</v>
      </c>
      <c r="C24" s="4">
        <v>525</v>
      </c>
      <c r="D24" s="4">
        <v>669</v>
      </c>
      <c r="E24" s="4">
        <v>267</v>
      </c>
      <c r="F24" s="4">
        <v>11</v>
      </c>
      <c r="G24" s="4">
        <v>1969</v>
      </c>
    </row>
    <row r="25" spans="1:16" s="1" customFormat="1" x14ac:dyDescent="0.25"/>
    <row r="26" spans="1:16" s="1" customFormat="1" x14ac:dyDescent="0.25"/>
    <row r="27" spans="1:16" x14ac:dyDescent="0.25">
      <c r="A27" t="s">
        <v>38</v>
      </c>
    </row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>
      <c r="A31" s="5" t="s">
        <v>11</v>
      </c>
      <c r="B31" s="5" t="s">
        <v>12</v>
      </c>
      <c r="C31" s="5"/>
      <c r="D31" s="5"/>
      <c r="E31" s="5"/>
      <c r="F31" s="5"/>
      <c r="G31" s="5"/>
      <c r="J31" s="3"/>
      <c r="K31" s="3"/>
      <c r="L31" s="3"/>
      <c r="M31" s="3"/>
      <c r="N31" s="3"/>
      <c r="O31" s="3"/>
      <c r="P31" s="3"/>
    </row>
    <row r="32" spans="1:16" s="1" customFormat="1" x14ac:dyDescent="0.25">
      <c r="A32" s="6"/>
      <c r="B32" s="6">
        <v>2017</v>
      </c>
      <c r="C32" s="6">
        <v>2018</v>
      </c>
      <c r="D32" s="6">
        <v>2019</v>
      </c>
      <c r="E32" s="6">
        <v>2020</v>
      </c>
      <c r="F32" s="6">
        <v>2021</v>
      </c>
      <c r="G32" s="6" t="s">
        <v>35</v>
      </c>
      <c r="J32" s="3"/>
      <c r="K32" s="3"/>
      <c r="L32" s="3"/>
      <c r="M32" s="3"/>
      <c r="N32" s="3"/>
      <c r="O32" s="3"/>
      <c r="P32" s="3"/>
    </row>
    <row r="33" spans="1:16" s="1" customFormat="1" x14ac:dyDescent="0.25">
      <c r="A33" s="6" t="s">
        <v>18</v>
      </c>
      <c r="B33" s="2">
        <v>341</v>
      </c>
      <c r="C33" s="2">
        <v>337</v>
      </c>
      <c r="D33" s="2">
        <v>259</v>
      </c>
      <c r="E33" s="2">
        <v>177</v>
      </c>
      <c r="F33" s="2">
        <v>20</v>
      </c>
      <c r="G33" s="2">
        <f>SUM(B33:F33)</f>
        <v>1134</v>
      </c>
      <c r="J33" s="3"/>
      <c r="K33" s="3"/>
      <c r="L33" s="3"/>
      <c r="M33" s="3"/>
      <c r="N33" s="3"/>
      <c r="O33" s="3"/>
      <c r="P33" s="3"/>
    </row>
    <row r="34" spans="1:16" s="1" customFormat="1" x14ac:dyDescent="0.25">
      <c r="A34" s="6" t="s">
        <v>19</v>
      </c>
      <c r="B34" s="2">
        <v>85</v>
      </c>
      <c r="C34" s="2">
        <v>46</v>
      </c>
      <c r="D34" s="2">
        <v>56</v>
      </c>
      <c r="E34" s="2">
        <v>31</v>
      </c>
      <c r="F34" s="2">
        <v>1</v>
      </c>
      <c r="G34" s="2">
        <f t="shared" ref="G34:G37" si="0">SUM(B34:F34)</f>
        <v>219</v>
      </c>
      <c r="J34" s="3"/>
      <c r="K34" s="3"/>
      <c r="L34" s="3"/>
      <c r="M34" s="3"/>
      <c r="N34" s="3"/>
      <c r="O34" s="3"/>
      <c r="P34" s="3"/>
    </row>
    <row r="35" spans="1:16" s="1" customFormat="1" x14ac:dyDescent="0.25">
      <c r="A35" s="6" t="s">
        <v>14</v>
      </c>
      <c r="B35" s="2">
        <v>0</v>
      </c>
      <c r="C35" s="2">
        <v>0</v>
      </c>
      <c r="D35" s="2">
        <v>0</v>
      </c>
      <c r="E35" s="2">
        <v>0</v>
      </c>
      <c r="F35" s="2">
        <v>9</v>
      </c>
      <c r="G35" s="2">
        <f t="shared" si="0"/>
        <v>9</v>
      </c>
      <c r="J35" s="3"/>
      <c r="K35" s="3"/>
      <c r="L35" s="3"/>
      <c r="M35" s="3"/>
      <c r="N35" s="3"/>
      <c r="O35" s="3"/>
      <c r="P35" s="3"/>
    </row>
    <row r="36" spans="1:16" s="1" customFormat="1" x14ac:dyDescent="0.25">
      <c r="A36" s="6" t="s">
        <v>16</v>
      </c>
      <c r="B36" s="2">
        <v>0</v>
      </c>
      <c r="C36" s="2">
        <v>0</v>
      </c>
      <c r="D36" s="2">
        <v>0</v>
      </c>
      <c r="E36" s="2">
        <v>3</v>
      </c>
      <c r="F36" s="2">
        <v>7</v>
      </c>
      <c r="G36" s="2">
        <f t="shared" si="0"/>
        <v>10</v>
      </c>
      <c r="J36" s="3"/>
      <c r="K36" s="3"/>
      <c r="L36" s="3"/>
      <c r="M36" s="3"/>
      <c r="N36" s="3"/>
      <c r="O36" s="3"/>
      <c r="P36" s="3"/>
    </row>
    <row r="37" spans="1:16" s="1" customFormat="1" x14ac:dyDescent="0.25">
      <c r="A37" s="6" t="s">
        <v>15</v>
      </c>
      <c r="B37" s="2">
        <v>0</v>
      </c>
      <c r="C37" s="2">
        <v>0</v>
      </c>
      <c r="D37" s="2">
        <v>1</v>
      </c>
      <c r="E37" s="2">
        <v>3</v>
      </c>
      <c r="F37" s="2">
        <v>28</v>
      </c>
      <c r="G37" s="2">
        <f t="shared" si="0"/>
        <v>32</v>
      </c>
    </row>
    <row r="38" spans="1:16" s="1" customFormat="1" x14ac:dyDescent="0.25">
      <c r="A38" s="4" t="s">
        <v>35</v>
      </c>
      <c r="B38" s="4">
        <f>SUM(B33:B37)</f>
        <v>426</v>
      </c>
      <c r="C38" s="4">
        <f>SUM(C33:C37)</f>
        <v>383</v>
      </c>
      <c r="D38" s="4">
        <f>SUM(D33:D37)</f>
        <v>316</v>
      </c>
      <c r="E38" s="4">
        <f t="shared" ref="E38" si="1">SUM(E33:E37)</f>
        <v>214</v>
      </c>
      <c r="F38" s="4">
        <f>SUM(F33:F37)</f>
        <v>65</v>
      </c>
      <c r="G38" s="4">
        <f>SUM(G33:G37)</f>
        <v>1404</v>
      </c>
    </row>
    <row r="39" spans="1:16" s="1" customFormat="1" x14ac:dyDescent="0.25"/>
    <row r="40" spans="1:16" s="1" customFormat="1" x14ac:dyDescent="0.25">
      <c r="A40" s="5" t="s">
        <v>11</v>
      </c>
      <c r="B40" s="5" t="s">
        <v>21</v>
      </c>
      <c r="C40" s="5"/>
      <c r="D40" s="5"/>
      <c r="E40" s="5"/>
      <c r="F40" s="5"/>
      <c r="G40" s="5"/>
    </row>
    <row r="41" spans="1:16" s="1" customFormat="1" x14ac:dyDescent="0.25">
      <c r="A41" s="6"/>
      <c r="B41" s="6">
        <v>2017</v>
      </c>
      <c r="C41" s="6">
        <v>2018</v>
      </c>
      <c r="D41" s="6">
        <v>2019</v>
      </c>
      <c r="E41" s="6">
        <v>2020</v>
      </c>
      <c r="F41" s="6">
        <v>2021</v>
      </c>
      <c r="G41" s="6" t="s">
        <v>35</v>
      </c>
      <c r="H41" s="3"/>
    </row>
    <row r="42" spans="1:16" s="1" customFormat="1" x14ac:dyDescent="0.25">
      <c r="A42" s="6" t="s">
        <v>18</v>
      </c>
      <c r="B42" s="2">
        <v>4</v>
      </c>
      <c r="C42" s="2">
        <v>2</v>
      </c>
      <c r="D42" s="2">
        <v>1</v>
      </c>
      <c r="E42" s="2">
        <v>3</v>
      </c>
      <c r="F42" s="2">
        <v>0</v>
      </c>
      <c r="G42" s="2">
        <f>SUM(B42:F42)</f>
        <v>10</v>
      </c>
    </row>
    <row r="43" spans="1:16" s="1" customFormat="1" x14ac:dyDescent="0.25">
      <c r="A43" s="6" t="s">
        <v>19</v>
      </c>
      <c r="B43" s="2">
        <v>0</v>
      </c>
      <c r="C43" s="2">
        <v>2</v>
      </c>
      <c r="D43" s="2">
        <v>7</v>
      </c>
      <c r="E43" s="2">
        <v>0</v>
      </c>
      <c r="F43" s="2">
        <v>0</v>
      </c>
      <c r="G43" s="2">
        <f t="shared" ref="G43:G44" si="2">SUM(B43:F43)</f>
        <v>9</v>
      </c>
    </row>
    <row r="44" spans="1:16" s="1" customFormat="1" x14ac:dyDescent="0.25">
      <c r="A44" s="6" t="s">
        <v>15</v>
      </c>
      <c r="B44" s="2">
        <v>0</v>
      </c>
      <c r="C44" s="2">
        <v>0</v>
      </c>
      <c r="D44" s="2">
        <v>0</v>
      </c>
      <c r="E44" s="2">
        <v>2</v>
      </c>
      <c r="F44" s="2">
        <v>5</v>
      </c>
      <c r="G44" s="2">
        <f t="shared" si="2"/>
        <v>7</v>
      </c>
    </row>
    <row r="45" spans="1:16" s="1" customFormat="1" x14ac:dyDescent="0.25">
      <c r="A45" s="4" t="s">
        <v>35</v>
      </c>
      <c r="B45" s="4">
        <f t="shared" ref="B45" si="3">SUM(B42:B44)</f>
        <v>4</v>
      </c>
      <c r="C45" s="4">
        <f t="shared" ref="C45" si="4">SUM(C42:C44)</f>
        <v>4</v>
      </c>
      <c r="D45" s="4">
        <f t="shared" ref="D45" si="5">SUM(D42:D44)</f>
        <v>8</v>
      </c>
      <c r="E45" s="4">
        <f t="shared" ref="E45" si="6">SUM(E42:E44)</f>
        <v>5</v>
      </c>
      <c r="F45" s="4">
        <f t="shared" ref="F45" si="7">SUM(F42:F44)</f>
        <v>5</v>
      </c>
      <c r="G45" s="4">
        <f>SUM(G42:G44)</f>
        <v>26</v>
      </c>
    </row>
    <row r="46" spans="1:16" s="1" customFormat="1" x14ac:dyDescent="0.25">
      <c r="A46" s="3"/>
      <c r="B46" s="3"/>
      <c r="C46" s="3"/>
      <c r="D46" s="3"/>
      <c r="E46" s="3"/>
      <c r="F46" s="3"/>
      <c r="G46" s="3"/>
    </row>
    <row r="47" spans="1:16" s="1" customFormat="1" x14ac:dyDescent="0.25">
      <c r="J47"/>
      <c r="K47"/>
      <c r="L47"/>
      <c r="M47"/>
      <c r="N47"/>
      <c r="O47"/>
    </row>
    <row r="48" spans="1:16" s="1" customFormat="1" x14ac:dyDescent="0.25">
      <c r="J48"/>
      <c r="K48"/>
      <c r="L48"/>
      <c r="M48"/>
      <c r="N48"/>
      <c r="O48"/>
    </row>
    <row r="49" spans="1:16" s="1" customFormat="1" x14ac:dyDescent="0.25">
      <c r="J49"/>
      <c r="K49"/>
      <c r="L49"/>
      <c r="M49"/>
      <c r="N49"/>
      <c r="O49"/>
      <c r="P49"/>
    </row>
    <row r="50" spans="1:16" x14ac:dyDescent="0.25">
      <c r="A50" t="s">
        <v>39</v>
      </c>
    </row>
    <row r="51" spans="1:16" s="1" customFormat="1" x14ac:dyDescent="0.25"/>
    <row r="52" spans="1:16" s="1" customFormat="1" x14ac:dyDescent="0.25"/>
    <row r="53" spans="1:16" s="1" customFormat="1" x14ac:dyDescent="0.25">
      <c r="A53" s="5" t="s">
        <v>11</v>
      </c>
      <c r="B53" s="5" t="s">
        <v>12</v>
      </c>
      <c r="C53" s="5"/>
      <c r="D53" s="5"/>
      <c r="E53" s="5"/>
      <c r="F53" s="5"/>
      <c r="G53" s="5"/>
    </row>
    <row r="54" spans="1:16" s="1" customFormat="1" x14ac:dyDescent="0.25">
      <c r="A54" s="6"/>
      <c r="B54" s="6">
        <v>2017</v>
      </c>
      <c r="C54" s="6">
        <v>2018</v>
      </c>
      <c r="D54" s="6">
        <v>2019</v>
      </c>
      <c r="E54" s="6">
        <v>2020</v>
      </c>
      <c r="F54" s="6">
        <v>2021</v>
      </c>
      <c r="G54" s="6" t="s">
        <v>35</v>
      </c>
    </row>
    <row r="55" spans="1:16" s="1" customFormat="1" x14ac:dyDescent="0.25">
      <c r="A55" s="6" t="s">
        <v>17</v>
      </c>
      <c r="B55" s="2">
        <v>652</v>
      </c>
      <c r="C55" s="2">
        <v>638</v>
      </c>
      <c r="D55" s="2">
        <v>657</v>
      </c>
      <c r="E55" s="2">
        <v>538</v>
      </c>
      <c r="F55" s="2">
        <v>61</v>
      </c>
      <c r="G55" s="2">
        <f>SUM(B55:F55)</f>
        <v>2546</v>
      </c>
    </row>
    <row r="56" spans="1:16" s="1" customFormat="1" x14ac:dyDescent="0.25">
      <c r="A56" s="6" t="s">
        <v>20</v>
      </c>
      <c r="B56" s="2">
        <v>244</v>
      </c>
      <c r="C56" s="2">
        <v>317</v>
      </c>
      <c r="D56" s="2">
        <v>280</v>
      </c>
      <c r="E56" s="2">
        <v>202</v>
      </c>
      <c r="F56" s="2">
        <v>16</v>
      </c>
      <c r="G56" s="2">
        <f t="shared" ref="G56:G57" si="8">SUM(B56:F56)</f>
        <v>1059</v>
      </c>
    </row>
    <row r="57" spans="1:16" s="1" customFormat="1" x14ac:dyDescent="0.25">
      <c r="A57" s="6" t="s">
        <v>13</v>
      </c>
      <c r="B57" s="2">
        <v>0</v>
      </c>
      <c r="C57" s="2">
        <v>0</v>
      </c>
      <c r="D57" s="2">
        <v>0</v>
      </c>
      <c r="E57" s="2">
        <v>16</v>
      </c>
      <c r="F57" s="2">
        <v>163</v>
      </c>
      <c r="G57" s="2">
        <f t="shared" si="8"/>
        <v>179</v>
      </c>
    </row>
    <row r="58" spans="1:16" s="1" customFormat="1" x14ac:dyDescent="0.25">
      <c r="A58" s="4" t="s">
        <v>35</v>
      </c>
      <c r="B58" s="4">
        <f t="shared" ref="B58:F58" si="9">SUM(B55:B57)</f>
        <v>896</v>
      </c>
      <c r="C58" s="4">
        <f t="shared" si="9"/>
        <v>955</v>
      </c>
      <c r="D58" s="4">
        <f t="shared" si="9"/>
        <v>937</v>
      </c>
      <c r="E58" s="4">
        <f t="shared" si="9"/>
        <v>756</v>
      </c>
      <c r="F58" s="4">
        <f t="shared" si="9"/>
        <v>240</v>
      </c>
      <c r="G58" s="4">
        <f>SUM(G55:G57)</f>
        <v>3784</v>
      </c>
    </row>
    <row r="59" spans="1:16" s="1" customFormat="1" x14ac:dyDescent="0.25"/>
    <row r="60" spans="1:16" s="1" customFormat="1" x14ac:dyDescent="0.25"/>
    <row r="61" spans="1:16" s="1" customFormat="1" x14ac:dyDescent="0.25">
      <c r="A61" s="5" t="s">
        <v>11</v>
      </c>
      <c r="B61" s="5" t="s">
        <v>21</v>
      </c>
      <c r="C61" s="5"/>
      <c r="D61" s="5"/>
      <c r="E61" s="5"/>
      <c r="F61" s="5"/>
      <c r="G61" s="5"/>
    </row>
    <row r="62" spans="1:16" s="1" customFormat="1" x14ac:dyDescent="0.25">
      <c r="A62" s="6"/>
      <c r="B62" s="6">
        <v>2017</v>
      </c>
      <c r="C62" s="6">
        <v>2018</v>
      </c>
      <c r="D62" s="6">
        <v>2019</v>
      </c>
      <c r="E62" s="6">
        <v>2020</v>
      </c>
      <c r="F62" s="6">
        <v>2021</v>
      </c>
      <c r="G62" s="6" t="s">
        <v>35</v>
      </c>
    </row>
    <row r="63" spans="1:16" s="1" customFormat="1" x14ac:dyDescent="0.25">
      <c r="A63" s="6" t="s">
        <v>17</v>
      </c>
      <c r="B63" s="2">
        <v>48</v>
      </c>
      <c r="C63" s="2">
        <v>24</v>
      </c>
      <c r="D63" s="2">
        <v>30</v>
      </c>
      <c r="E63" s="2">
        <v>22</v>
      </c>
      <c r="F63" s="2">
        <v>4</v>
      </c>
      <c r="G63" s="2">
        <f>SUM(B63:F63)</f>
        <v>128</v>
      </c>
    </row>
    <row r="64" spans="1:16" s="1" customFormat="1" x14ac:dyDescent="0.25">
      <c r="A64" s="6" t="s">
        <v>20</v>
      </c>
      <c r="B64" s="2">
        <v>31</v>
      </c>
      <c r="C64" s="2">
        <v>43</v>
      </c>
      <c r="D64" s="2">
        <v>40</v>
      </c>
      <c r="E64" s="2">
        <v>21</v>
      </c>
      <c r="F64" s="2">
        <v>3</v>
      </c>
      <c r="G64" s="2">
        <f t="shared" ref="G64:G65" si="10">SUM(B64:F64)</f>
        <v>138</v>
      </c>
    </row>
    <row r="65" spans="1:7" s="1" customFormat="1" x14ac:dyDescent="0.25">
      <c r="A65" s="6" t="s">
        <v>13</v>
      </c>
      <c r="B65" s="2">
        <v>0</v>
      </c>
      <c r="C65" s="2">
        <v>0</v>
      </c>
      <c r="D65" s="2">
        <v>0</v>
      </c>
      <c r="E65" s="2">
        <v>9</v>
      </c>
      <c r="F65" s="2">
        <v>11</v>
      </c>
      <c r="G65" s="2">
        <f t="shared" si="10"/>
        <v>20</v>
      </c>
    </row>
    <row r="66" spans="1:7" s="1" customFormat="1" x14ac:dyDescent="0.25">
      <c r="A66" s="4" t="s">
        <v>35</v>
      </c>
      <c r="B66" s="4">
        <f t="shared" ref="B66:F66" si="11">SUM(B63:B65)</f>
        <v>79</v>
      </c>
      <c r="C66" s="4">
        <f t="shared" si="11"/>
        <v>67</v>
      </c>
      <c r="D66" s="4">
        <f t="shared" si="11"/>
        <v>70</v>
      </c>
      <c r="E66" s="4">
        <f t="shared" si="11"/>
        <v>52</v>
      </c>
      <c r="F66" s="4">
        <f t="shared" si="11"/>
        <v>18</v>
      </c>
      <c r="G66" s="4">
        <f>SUM(G63:G65)</f>
        <v>286</v>
      </c>
    </row>
    <row r="67" spans="1:7" s="1" customFormat="1" x14ac:dyDescent="0.25"/>
    <row r="68" spans="1:7" s="1" customFormat="1" x14ac:dyDescent="0.25"/>
    <row r="69" spans="1:7" s="1" customFormat="1" x14ac:dyDescent="0.25"/>
    <row r="70" spans="1:7" x14ac:dyDescent="0.25">
      <c r="A70" t="s">
        <v>40</v>
      </c>
    </row>
    <row r="71" spans="1:7" s="1" customFormat="1" x14ac:dyDescent="0.25"/>
    <row r="72" spans="1:7" s="1" customFormat="1" x14ac:dyDescent="0.25">
      <c r="A72" s="1" t="s">
        <v>41</v>
      </c>
    </row>
    <row r="74" spans="1:7" x14ac:dyDescent="0.25">
      <c r="A74" s="1" t="s">
        <v>8</v>
      </c>
    </row>
    <row r="75" spans="1:7" x14ac:dyDescent="0.25">
      <c r="A75" s="1" t="s">
        <v>42</v>
      </c>
    </row>
    <row r="76" spans="1:7" x14ac:dyDescent="0.25">
      <c r="A76" s="1" t="s">
        <v>10</v>
      </c>
    </row>
    <row r="78" spans="1:7" ht="60" x14ac:dyDescent="0.25">
      <c r="A78" s="7" t="s">
        <v>43</v>
      </c>
    </row>
  </sheetData>
  <pageMargins left="0.7" right="0.7" top="0.75" bottom="0.75" header="0.3" footer="0.3"/>
  <pageSetup paperSize="9" orientation="portrait" r:id="rId1"/>
  <ignoredErrors>
    <ignoredError sqref="E38:F38 B38:D38 B45:F45 B58:F58 B66:F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</vt:lpstr>
      <vt:lpstr>Response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2021-10-06T14:18:54Z</dcterms:created>
  <dcterms:modified xsi:type="dcterms:W3CDTF">2021-10-07T06:22:36Z</dcterms:modified>
</cp:coreProperties>
</file>