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55B66358-84E1-4CF6-AB3D-E5E175AE582A}" xr6:coauthVersionLast="36" xr6:coauthVersionMax="36" xr10:uidLastSave="{00000000-0000-0000-0000-000000000000}"/>
  <bookViews>
    <workbookView xWindow="0" yWindow="0" windowWidth="28800" windowHeight="12230" activeTab="1" xr2:uid="{DA8D573E-D126-4AE7-AAFC-9DA3479718BD}"/>
  </bookViews>
  <sheets>
    <sheet name="Total days &amp; no of officers" sheetId="2" r:id="rId1"/>
    <sheet name="Days lost by type" sheetId="3" r:id="rId2"/>
    <sheet name="Sheet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" l="1"/>
  <c r="C10" i="1" l="1"/>
  <c r="C7" i="1"/>
  <c r="B10" i="1" l="1"/>
  <c r="B7" i="1" l="1"/>
  <c r="F10" i="1" l="1"/>
  <c r="E10" i="1"/>
  <c r="D10" i="1" l="1"/>
  <c r="F7" i="1" l="1"/>
  <c r="E7" i="1"/>
  <c r="D7" i="1"/>
</calcChain>
</file>

<file path=xl/sharedStrings.xml><?xml version="1.0" encoding="utf-8"?>
<sst xmlns="http://schemas.openxmlformats.org/spreadsheetml/2006/main" count="81" uniqueCount="38">
  <si>
    <t>Total Absence Days</t>
  </si>
  <si>
    <t>% Psychological</t>
  </si>
  <si>
    <t>Data sources</t>
  </si>
  <si>
    <t>All 2020 &amp; 2021 = Jan 22 Sickness data (working days - include)</t>
  </si>
  <si>
    <t>2019 psychological days = merged 2019 data</t>
  </si>
  <si>
    <t>No. Officers with Psychological Absences</t>
  </si>
  <si>
    <t>FOIA 206A-22: Police Officer Mental Health related sickness absences 2017 to 2021: Also has data for FOI 249a &amp; 251a/22</t>
  </si>
  <si>
    <t>Avge working days</t>
  </si>
  <si>
    <t>Instances</t>
  </si>
  <si>
    <t>Psychological Absence Days</t>
  </si>
  <si>
    <t>2017 &amp; 2018 data = respective year final attendance dataset</t>
  </si>
  <si>
    <t>For 2017, 2018, 2019, 2020, 2021, 2022 to current date. Could the information be provided separately for each year.</t>
  </si>
  <si>
    <t>1. How many police officers have taken sick leave for any of the following reasons: stress, depression, anxiety, mental health reasons. This request relates only to police officers rather than other police staff.</t>
  </si>
  <si>
    <t xml:space="preserve">2. Showing both the number of officers who have been away and the total number of sick days. </t>
  </si>
  <si>
    <t>3. Could the reason for the sick leave also be specified, where possible, such as stress, mental health etc.</t>
  </si>
  <si>
    <t>Row Labels</t>
  </si>
  <si>
    <t xml:space="preserve"> Working Days</t>
  </si>
  <si>
    <t>Anxiety</t>
  </si>
  <si>
    <t>Depression</t>
  </si>
  <si>
    <t>Other mental disorders</t>
  </si>
  <si>
    <t>Other psychological disorders</t>
  </si>
  <si>
    <t>Other stress</t>
  </si>
  <si>
    <t>Post Traumatic Stress</t>
  </si>
  <si>
    <t>Grand Total</t>
  </si>
  <si>
    <t>Working Days</t>
  </si>
  <si>
    <t>Other Stress</t>
  </si>
  <si>
    <t>2019 - Police Officers</t>
  </si>
  <si>
    <t>2018 - Police Officers</t>
  </si>
  <si>
    <t>2017 - Police Officers</t>
  </si>
  <si>
    <t>2020 - Police Officers</t>
  </si>
  <si>
    <t>Post traumatic stress</t>
  </si>
  <si>
    <t>2021 - Police Officers</t>
  </si>
  <si>
    <t>2022 (to 30 April 2022)</t>
  </si>
  <si>
    <t>Breakdown of Calendar Days &amp; Working Days Lost by Type of Psychological Absence</t>
  </si>
  <si>
    <t>2022 - Police Officers</t>
  </si>
  <si>
    <t>Psychological Absence Working Days</t>
  </si>
  <si>
    <t>No. of Officers</t>
  </si>
  <si>
    <r>
      <rPr>
        <b/>
        <sz val="11"/>
        <color rgb="FFFF0000"/>
        <rFont val="Calibri"/>
        <family val="2"/>
        <scheme val="minor"/>
      </rPr>
      <t>NOTE</t>
    </r>
    <r>
      <rPr>
        <b/>
        <sz val="11"/>
        <color theme="1"/>
        <rFont val="Calibri"/>
        <family val="2"/>
        <scheme val="minor"/>
      </rPr>
      <t xml:space="preserve"> - the number of officers listed here are higher than in the overall figures as some officers will have multiple absences with different mental health absence reasons recorded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</si>
</sst>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NumberFormat="1" applyBorder="1"/>
    <xf numFmtId="0" fontId="0" fillId="0" borderId="0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5" xfId="0" applyNumberFormat="1" applyBorder="1"/>
    <xf numFmtId="0" fontId="0" fillId="0" borderId="7" xfId="0" applyNumberFormat="1" applyBorder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A5A8-F23E-4730-9FCD-ED83813B4298}">
  <dimension ref="A3:H17"/>
  <sheetViews>
    <sheetView topLeftCell="A10" workbookViewId="0">
      <selection activeCell="C16" sqref="C16"/>
    </sheetView>
  </sheetViews>
  <sheetFormatPr defaultRowHeight="14.5" x14ac:dyDescent="0.35"/>
  <cols>
    <col min="1" max="1" width="37.81640625" customWidth="1"/>
  </cols>
  <sheetData>
    <row r="3" spans="1:8" x14ac:dyDescent="0.35">
      <c r="A3" s="7" t="s">
        <v>11</v>
      </c>
    </row>
    <row r="4" spans="1:8" x14ac:dyDescent="0.35">
      <c r="A4" s="7"/>
    </row>
    <row r="5" spans="1:8" x14ac:dyDescent="0.35">
      <c r="A5" s="8" t="s">
        <v>12</v>
      </c>
    </row>
    <row r="6" spans="1:8" x14ac:dyDescent="0.35">
      <c r="A6" s="8" t="s">
        <v>13</v>
      </c>
    </row>
    <row r="7" spans="1:8" x14ac:dyDescent="0.35">
      <c r="A7" s="8" t="s">
        <v>14</v>
      </c>
    </row>
    <row r="11" spans="1:8" x14ac:dyDescent="0.35">
      <c r="A11" s="27"/>
      <c r="B11" s="29">
        <v>2017</v>
      </c>
      <c r="C11" s="29">
        <v>2018</v>
      </c>
      <c r="D11" s="29">
        <v>2019</v>
      </c>
      <c r="E11" s="29">
        <v>2020</v>
      </c>
      <c r="F11" s="29">
        <v>2021</v>
      </c>
      <c r="G11" s="28" t="s">
        <v>32</v>
      </c>
      <c r="H11" s="27"/>
    </row>
    <row r="12" spans="1:8" x14ac:dyDescent="0.35">
      <c r="A12" s="28" t="s">
        <v>5</v>
      </c>
      <c r="B12" s="3">
        <v>610</v>
      </c>
      <c r="C12" s="3">
        <v>566</v>
      </c>
      <c r="D12" s="3">
        <v>499</v>
      </c>
      <c r="E12" s="3">
        <v>565</v>
      </c>
      <c r="F12" s="3">
        <v>712</v>
      </c>
      <c r="G12" s="3">
        <v>359</v>
      </c>
    </row>
    <row r="13" spans="1:8" x14ac:dyDescent="0.35">
      <c r="A13" s="28" t="s">
        <v>35</v>
      </c>
      <c r="B13" s="3">
        <v>40793</v>
      </c>
      <c r="C13" s="3">
        <v>32345</v>
      </c>
      <c r="D13" s="3">
        <v>25566</v>
      </c>
      <c r="E13" s="3">
        <v>25123</v>
      </c>
      <c r="F13" s="3">
        <v>32637</v>
      </c>
      <c r="G13" s="3">
        <v>11662</v>
      </c>
    </row>
    <row r="17" spans="1:3" x14ac:dyDescent="0.35">
      <c r="A17" s="1"/>
      <c r="C17" s="2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D1E1-CF5B-4007-9F7B-AABDEB380FBF}">
  <dimension ref="A1:D71"/>
  <sheetViews>
    <sheetView tabSelected="1" topLeftCell="A37" workbookViewId="0">
      <selection activeCell="A4" sqref="A4"/>
    </sheetView>
  </sheetViews>
  <sheetFormatPr defaultRowHeight="14.5" x14ac:dyDescent="0.35"/>
  <cols>
    <col min="1" max="1" width="26.81640625" customWidth="1"/>
    <col min="2" max="2" width="16.08984375" customWidth="1"/>
    <col min="3" max="3" width="3.54296875" customWidth="1"/>
    <col min="4" max="4" width="12.90625" bestFit="1" customWidth="1"/>
    <col min="6" max="6" width="25.7265625" bestFit="1" customWidth="1"/>
  </cols>
  <sheetData>
    <row r="1" spans="1:4" x14ac:dyDescent="0.35">
      <c r="A1" s="23" t="s">
        <v>33</v>
      </c>
    </row>
    <row r="2" spans="1:4" x14ac:dyDescent="0.35">
      <c r="A2" s="23"/>
    </row>
    <row r="3" spans="1:4" x14ac:dyDescent="0.35">
      <c r="A3" s="1" t="s">
        <v>37</v>
      </c>
    </row>
    <row r="5" spans="1:4" x14ac:dyDescent="0.35">
      <c r="A5" s="9" t="s">
        <v>34</v>
      </c>
      <c r="B5" s="10"/>
    </row>
    <row r="7" spans="1:4" x14ac:dyDescent="0.35">
      <c r="A7" s="11" t="s">
        <v>15</v>
      </c>
      <c r="B7" s="11" t="s">
        <v>16</v>
      </c>
      <c r="D7" s="11" t="s">
        <v>36</v>
      </c>
    </row>
    <row r="8" spans="1:4" x14ac:dyDescent="0.35">
      <c r="A8" s="18" t="s">
        <v>17</v>
      </c>
      <c r="B8" s="15">
        <v>4856</v>
      </c>
      <c r="D8" s="25">
        <v>141</v>
      </c>
    </row>
    <row r="9" spans="1:4" x14ac:dyDescent="0.35">
      <c r="A9" s="19" t="s">
        <v>18</v>
      </c>
      <c r="B9" s="16">
        <v>1708</v>
      </c>
      <c r="D9" s="21">
        <v>49</v>
      </c>
    </row>
    <row r="10" spans="1:4" x14ac:dyDescent="0.35">
      <c r="A10" s="19" t="s">
        <v>20</v>
      </c>
      <c r="B10" s="16">
        <v>143</v>
      </c>
      <c r="D10" s="21">
        <v>10</v>
      </c>
    </row>
    <row r="11" spans="1:4" x14ac:dyDescent="0.35">
      <c r="A11" s="19" t="s">
        <v>21</v>
      </c>
      <c r="B11" s="16">
        <v>4050</v>
      </c>
      <c r="D11" s="21">
        <v>154</v>
      </c>
    </row>
    <row r="12" spans="1:4" x14ac:dyDescent="0.35">
      <c r="A12" s="19" t="s">
        <v>30</v>
      </c>
      <c r="B12" s="16">
        <v>905</v>
      </c>
      <c r="D12" s="26">
        <v>24</v>
      </c>
    </row>
    <row r="13" spans="1:4" x14ac:dyDescent="0.35">
      <c r="A13" s="12" t="s">
        <v>23</v>
      </c>
      <c r="B13" s="13">
        <v>11662</v>
      </c>
      <c r="D13" s="13">
        <v>378</v>
      </c>
    </row>
    <row r="18" spans="1:4" x14ac:dyDescent="0.35">
      <c r="A18" s="9" t="s">
        <v>31</v>
      </c>
      <c r="B18" s="10"/>
    </row>
    <row r="20" spans="1:4" x14ac:dyDescent="0.35">
      <c r="A20" s="11" t="s">
        <v>15</v>
      </c>
      <c r="B20" s="11" t="s">
        <v>16</v>
      </c>
      <c r="D20" s="11" t="s">
        <v>36</v>
      </c>
    </row>
    <row r="21" spans="1:4" x14ac:dyDescent="0.35">
      <c r="A21" s="18" t="s">
        <v>17</v>
      </c>
      <c r="B21" s="15">
        <v>13074</v>
      </c>
      <c r="D21" s="25">
        <v>509</v>
      </c>
    </row>
    <row r="22" spans="1:4" x14ac:dyDescent="0.35">
      <c r="A22" s="19" t="s">
        <v>18</v>
      </c>
      <c r="B22" s="16">
        <v>4309</v>
      </c>
      <c r="D22" s="21">
        <v>112</v>
      </c>
    </row>
    <row r="23" spans="1:4" x14ac:dyDescent="0.35">
      <c r="A23" s="19" t="s">
        <v>20</v>
      </c>
      <c r="B23" s="16">
        <v>607</v>
      </c>
      <c r="D23" s="21">
        <v>26</v>
      </c>
    </row>
    <row r="24" spans="1:4" x14ac:dyDescent="0.35">
      <c r="A24" s="19" t="s">
        <v>21</v>
      </c>
      <c r="B24" s="16">
        <v>11975</v>
      </c>
      <c r="D24" s="21">
        <v>517</v>
      </c>
    </row>
    <row r="25" spans="1:4" x14ac:dyDescent="0.35">
      <c r="A25" s="19" t="s">
        <v>30</v>
      </c>
      <c r="B25" s="16">
        <v>2672</v>
      </c>
      <c r="D25" s="26">
        <v>48</v>
      </c>
    </row>
    <row r="26" spans="1:4" x14ac:dyDescent="0.35">
      <c r="A26" s="12" t="s">
        <v>23</v>
      </c>
      <c r="B26" s="13">
        <v>32637</v>
      </c>
      <c r="D26" s="13">
        <v>1212</v>
      </c>
    </row>
    <row r="29" spans="1:4" x14ac:dyDescent="0.35">
      <c r="A29" s="9" t="s">
        <v>29</v>
      </c>
      <c r="B29" s="10"/>
    </row>
    <row r="31" spans="1:4" x14ac:dyDescent="0.35">
      <c r="A31" s="11" t="s">
        <v>15</v>
      </c>
      <c r="B31" s="11" t="s">
        <v>16</v>
      </c>
      <c r="D31" s="11" t="s">
        <v>36</v>
      </c>
    </row>
    <row r="32" spans="1:4" x14ac:dyDescent="0.35">
      <c r="A32" s="18" t="s">
        <v>17</v>
      </c>
      <c r="B32" s="15">
        <v>10262</v>
      </c>
      <c r="D32" s="25">
        <v>412</v>
      </c>
    </row>
    <row r="33" spans="1:4" x14ac:dyDescent="0.35">
      <c r="A33" s="19" t="s">
        <v>18</v>
      </c>
      <c r="B33" s="16">
        <v>3342</v>
      </c>
      <c r="D33" s="21">
        <v>118</v>
      </c>
    </row>
    <row r="34" spans="1:4" x14ac:dyDescent="0.35">
      <c r="A34" s="19" t="s">
        <v>20</v>
      </c>
      <c r="B34" s="16">
        <v>922</v>
      </c>
      <c r="D34" s="21">
        <v>17</v>
      </c>
    </row>
    <row r="35" spans="1:4" x14ac:dyDescent="0.35">
      <c r="A35" s="19" t="s">
        <v>21</v>
      </c>
      <c r="B35" s="16">
        <v>8773</v>
      </c>
      <c r="D35" s="21">
        <v>394</v>
      </c>
    </row>
    <row r="36" spans="1:4" x14ac:dyDescent="0.35">
      <c r="A36" s="19" t="s">
        <v>30</v>
      </c>
      <c r="B36" s="16">
        <v>1824</v>
      </c>
      <c r="D36" s="26">
        <v>44</v>
      </c>
    </row>
    <row r="37" spans="1:4" x14ac:dyDescent="0.35">
      <c r="A37" s="12" t="s">
        <v>23</v>
      </c>
      <c r="B37" s="13">
        <f>SUM(B32:B36)</f>
        <v>25123</v>
      </c>
      <c r="D37" s="13">
        <v>985</v>
      </c>
    </row>
    <row r="38" spans="1:4" x14ac:dyDescent="0.35">
      <c r="A38" s="22"/>
      <c r="B38" s="14"/>
    </row>
    <row r="40" spans="1:4" x14ac:dyDescent="0.35">
      <c r="A40" s="9" t="s">
        <v>26</v>
      </c>
      <c r="B40" s="10"/>
    </row>
    <row r="42" spans="1:4" x14ac:dyDescent="0.35">
      <c r="A42" s="11" t="s">
        <v>15</v>
      </c>
      <c r="B42" s="11" t="s">
        <v>16</v>
      </c>
      <c r="D42" s="11" t="s">
        <v>36</v>
      </c>
    </row>
    <row r="43" spans="1:4" x14ac:dyDescent="0.35">
      <c r="A43" s="18" t="s">
        <v>17</v>
      </c>
      <c r="B43" s="15">
        <v>11323</v>
      </c>
      <c r="D43" s="25">
        <v>243</v>
      </c>
    </row>
    <row r="44" spans="1:4" x14ac:dyDescent="0.35">
      <c r="A44" s="19" t="s">
        <v>18</v>
      </c>
      <c r="B44" s="16">
        <v>2456</v>
      </c>
      <c r="D44" s="21">
        <v>62</v>
      </c>
    </row>
    <row r="45" spans="1:4" x14ac:dyDescent="0.35">
      <c r="A45" s="19" t="s">
        <v>19</v>
      </c>
      <c r="B45" s="21">
        <v>330</v>
      </c>
      <c r="D45" s="21">
        <v>9</v>
      </c>
    </row>
    <row r="46" spans="1:4" x14ac:dyDescent="0.35">
      <c r="A46" s="19" t="s">
        <v>20</v>
      </c>
      <c r="B46" s="16">
        <v>140</v>
      </c>
      <c r="D46" s="21">
        <v>9</v>
      </c>
    </row>
    <row r="47" spans="1:4" x14ac:dyDescent="0.35">
      <c r="A47" s="19" t="s">
        <v>21</v>
      </c>
      <c r="B47" s="16">
        <v>10495</v>
      </c>
      <c r="D47" s="21">
        <v>291</v>
      </c>
    </row>
    <row r="48" spans="1:4" x14ac:dyDescent="0.35">
      <c r="A48" s="20" t="s">
        <v>22</v>
      </c>
      <c r="B48" s="17">
        <v>822</v>
      </c>
      <c r="D48" s="26">
        <v>18</v>
      </c>
    </row>
    <row r="49" spans="1:4" x14ac:dyDescent="0.35">
      <c r="A49" s="12" t="s">
        <v>23</v>
      </c>
      <c r="B49" s="13">
        <v>25566</v>
      </c>
      <c r="D49" s="13">
        <v>632</v>
      </c>
    </row>
    <row r="52" spans="1:4" x14ac:dyDescent="0.35">
      <c r="A52" s="9" t="s">
        <v>27</v>
      </c>
      <c r="B52" s="10"/>
    </row>
    <row r="54" spans="1:4" x14ac:dyDescent="0.35">
      <c r="A54" s="11" t="s">
        <v>15</v>
      </c>
      <c r="B54" s="11" t="s">
        <v>24</v>
      </c>
      <c r="D54" s="11" t="s">
        <v>36</v>
      </c>
    </row>
    <row r="55" spans="1:4" x14ac:dyDescent="0.35">
      <c r="A55" s="18" t="s">
        <v>17</v>
      </c>
      <c r="B55" s="15">
        <v>11467</v>
      </c>
      <c r="D55" s="25">
        <v>211</v>
      </c>
    </row>
    <row r="56" spans="1:4" x14ac:dyDescent="0.35">
      <c r="A56" s="19" t="s">
        <v>18</v>
      </c>
      <c r="B56" s="16">
        <v>4089</v>
      </c>
      <c r="D56" s="21">
        <v>71</v>
      </c>
    </row>
    <row r="57" spans="1:4" x14ac:dyDescent="0.35">
      <c r="A57" s="19" t="s">
        <v>19</v>
      </c>
      <c r="B57" s="21">
        <v>427</v>
      </c>
      <c r="D57" s="21">
        <v>10</v>
      </c>
    </row>
    <row r="58" spans="1:4" x14ac:dyDescent="0.35">
      <c r="A58" s="19" t="s">
        <v>25</v>
      </c>
      <c r="B58" s="16">
        <v>15684</v>
      </c>
      <c r="D58" s="21">
        <v>294</v>
      </c>
    </row>
    <row r="59" spans="1:4" x14ac:dyDescent="0.35">
      <c r="A59" s="19" t="s">
        <v>22</v>
      </c>
      <c r="B59" s="16">
        <v>678</v>
      </c>
      <c r="D59" s="26">
        <v>13</v>
      </c>
    </row>
    <row r="60" spans="1:4" x14ac:dyDescent="0.35">
      <c r="A60" s="12" t="s">
        <v>23</v>
      </c>
      <c r="B60" s="13">
        <v>32345</v>
      </c>
      <c r="D60" s="13">
        <v>599</v>
      </c>
    </row>
    <row r="63" spans="1:4" x14ac:dyDescent="0.35">
      <c r="A63" s="9" t="s">
        <v>28</v>
      </c>
      <c r="B63" s="10"/>
    </row>
    <row r="65" spans="1:4" x14ac:dyDescent="0.35">
      <c r="A65" s="11" t="s">
        <v>15</v>
      </c>
      <c r="B65" s="11" t="s">
        <v>24</v>
      </c>
      <c r="D65" s="11" t="s">
        <v>36</v>
      </c>
    </row>
    <row r="66" spans="1:4" x14ac:dyDescent="0.35">
      <c r="A66" s="18" t="s">
        <v>17</v>
      </c>
      <c r="B66" s="15">
        <v>14050</v>
      </c>
      <c r="D66" s="25">
        <v>231</v>
      </c>
    </row>
    <row r="67" spans="1:4" x14ac:dyDescent="0.35">
      <c r="A67" s="19" t="s">
        <v>18</v>
      </c>
      <c r="B67" s="16">
        <v>5850</v>
      </c>
      <c r="D67" s="21">
        <v>78</v>
      </c>
    </row>
    <row r="68" spans="1:4" x14ac:dyDescent="0.35">
      <c r="A68" s="19" t="s">
        <v>19</v>
      </c>
      <c r="B68" s="21">
        <v>500</v>
      </c>
      <c r="D68" s="21">
        <v>8</v>
      </c>
    </row>
    <row r="69" spans="1:4" x14ac:dyDescent="0.35">
      <c r="A69" s="19" t="s">
        <v>25</v>
      </c>
      <c r="B69" s="16">
        <v>19074</v>
      </c>
      <c r="D69" s="21">
        <v>310</v>
      </c>
    </row>
    <row r="70" spans="1:4" x14ac:dyDescent="0.35">
      <c r="A70" s="19" t="s">
        <v>22</v>
      </c>
      <c r="B70" s="16">
        <v>1319</v>
      </c>
      <c r="D70" s="26">
        <v>16</v>
      </c>
    </row>
    <row r="71" spans="1:4" x14ac:dyDescent="0.35">
      <c r="A71" s="12" t="s">
        <v>23</v>
      </c>
      <c r="B71" s="13">
        <v>40793</v>
      </c>
      <c r="D71" s="13">
        <v>643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14BB-E261-44BB-9281-30F3B913B5A9}">
  <dimension ref="A2:F18"/>
  <sheetViews>
    <sheetView workbookViewId="0">
      <selection activeCell="C19" sqref="C19"/>
    </sheetView>
  </sheetViews>
  <sheetFormatPr defaultRowHeight="14.5" x14ac:dyDescent="0.35"/>
  <cols>
    <col min="1" max="1" width="35.81640625" customWidth="1"/>
    <col min="4" max="6" width="8.7265625" style="3"/>
  </cols>
  <sheetData>
    <row r="2" spans="1:6" ht="15.5" x14ac:dyDescent="0.35">
      <c r="A2" s="2" t="s">
        <v>6</v>
      </c>
    </row>
    <row r="4" spans="1:6" x14ac:dyDescent="0.35">
      <c r="B4" s="5">
        <v>2017</v>
      </c>
      <c r="C4" s="5">
        <v>2018</v>
      </c>
      <c r="D4" s="5">
        <v>2019</v>
      </c>
      <c r="E4" s="5">
        <v>2020</v>
      </c>
      <c r="F4" s="5">
        <v>2021</v>
      </c>
    </row>
    <row r="5" spans="1:6" x14ac:dyDescent="0.35">
      <c r="A5" s="1" t="s">
        <v>9</v>
      </c>
      <c r="B5" s="3">
        <v>40793</v>
      </c>
      <c r="C5" s="3">
        <v>32345</v>
      </c>
      <c r="D5" s="3">
        <v>25566</v>
      </c>
      <c r="E5" s="3">
        <v>25123</v>
      </c>
      <c r="F5" s="3">
        <v>32637</v>
      </c>
    </row>
    <row r="6" spans="1:6" x14ac:dyDescent="0.35">
      <c r="A6" s="1" t="s">
        <v>0</v>
      </c>
      <c r="B6" s="3">
        <v>118883</v>
      </c>
      <c r="C6" s="3">
        <v>105976</v>
      </c>
      <c r="D6" s="3">
        <v>81049</v>
      </c>
      <c r="E6" s="3">
        <v>70167</v>
      </c>
      <c r="F6" s="3">
        <v>90091</v>
      </c>
    </row>
    <row r="7" spans="1:6" x14ac:dyDescent="0.35">
      <c r="A7" s="1" t="s">
        <v>1</v>
      </c>
      <c r="B7" s="6">
        <f t="shared" ref="B7:F7" si="0">IFERROR(B5/B6,"")</f>
        <v>0.34313568802940708</v>
      </c>
      <c r="C7" s="6">
        <f>IFERROR(C5/C6,"")</f>
        <v>0.30521061372386199</v>
      </c>
      <c r="D7" s="6">
        <f t="shared" si="0"/>
        <v>0.31543880862194473</v>
      </c>
      <c r="E7" s="6">
        <f t="shared" si="0"/>
        <v>0.35804580500805222</v>
      </c>
      <c r="F7" s="6">
        <f t="shared" si="0"/>
        <v>0.36226704110288488</v>
      </c>
    </row>
    <row r="8" spans="1:6" x14ac:dyDescent="0.35">
      <c r="A8" s="1" t="s">
        <v>5</v>
      </c>
      <c r="B8" s="3">
        <v>610</v>
      </c>
      <c r="C8" s="3">
        <v>566</v>
      </c>
      <c r="D8" s="3">
        <v>499</v>
      </c>
      <c r="E8" s="3">
        <v>565</v>
      </c>
      <c r="F8" s="3">
        <v>712</v>
      </c>
    </row>
    <row r="9" spans="1:6" x14ac:dyDescent="0.35">
      <c r="A9" s="1" t="s">
        <v>8</v>
      </c>
      <c r="B9" s="3">
        <v>699</v>
      </c>
      <c r="C9" s="3">
        <v>675</v>
      </c>
      <c r="D9" s="3">
        <v>632</v>
      </c>
      <c r="E9" s="3">
        <v>984</v>
      </c>
      <c r="F9" s="3">
        <v>1212</v>
      </c>
    </row>
    <row r="10" spans="1:6" x14ac:dyDescent="0.35">
      <c r="A10" s="1" t="s">
        <v>7</v>
      </c>
      <c r="B10" s="4">
        <f>B5/B9</f>
        <v>58.359084406294706</v>
      </c>
      <c r="C10" s="4">
        <f>C5/C9</f>
        <v>47.918518518518518</v>
      </c>
      <c r="D10" s="4">
        <f>D5/D9</f>
        <v>40.452531645569621</v>
      </c>
      <c r="E10" s="4">
        <f>E5/E9</f>
        <v>25.53150406504065</v>
      </c>
      <c r="F10" s="4">
        <f>F5/F9</f>
        <v>26.928217821782177</v>
      </c>
    </row>
    <row r="11" spans="1:6" x14ac:dyDescent="0.35">
      <c r="A11" s="1"/>
    </row>
    <row r="12" spans="1:6" x14ac:dyDescent="0.35">
      <c r="A12" s="1"/>
    </row>
    <row r="13" spans="1:6" x14ac:dyDescent="0.35">
      <c r="A13" s="1" t="s">
        <v>2</v>
      </c>
    </row>
    <row r="15" spans="1:6" x14ac:dyDescent="0.35">
      <c r="A15" t="s">
        <v>4</v>
      </c>
    </row>
    <row r="16" spans="1:6" x14ac:dyDescent="0.35">
      <c r="A16" t="s">
        <v>10</v>
      </c>
    </row>
    <row r="18" spans="1:1" x14ac:dyDescent="0.35">
      <c r="A18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days &amp; no of officers</vt:lpstr>
      <vt:lpstr>Days lost by type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2022-05-24T13:49:43Z</dcterms:created>
  <dcterms:modified xsi:type="dcterms:W3CDTF">2022-05-24T13:49:50Z</dcterms:modified>
</cp:coreProperties>
</file>